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4.xml" ContentType="application/vnd.openxmlformats-officedocument.drawing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drawings/drawing5.xml" ContentType="application/vnd.openxmlformats-officedocument.drawing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drawings/drawing6.xml" ContentType="application/vnd.openxmlformats-officedocument.drawing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drawings/drawing7.xml" ContentType="application/vnd.openxmlformats-officedocument.drawing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drawings/drawing8.xml" ContentType="application/vnd.openxmlformats-officedocument.drawing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drawings/drawing9.xml" ContentType="application/vnd.openxmlformats-officedocument.drawing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drawings/drawing10.xml" ContentType="application/vnd.openxmlformats-officedocument.drawing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drawings/drawing11.xml" ContentType="application/vnd.openxmlformats-officedocument.drawing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drawings/drawing12.xml" ContentType="application/vnd.openxmlformats-officedocument.drawing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drawings/drawing13.xml" ContentType="application/vnd.openxmlformats-officedocument.drawing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drawings/drawing14.xml" ContentType="application/vnd.openxmlformats-officedocument.drawing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drawings/drawing15.xml" ContentType="application/vnd.openxmlformats-officedocument.drawing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drawings/drawing16.xml" ContentType="application/vnd.openxmlformats-officedocument.drawing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drawings/drawing17.xml" ContentType="application/vnd.openxmlformats-officedocument.drawing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drawings/drawing18.xml" ContentType="application/vnd.openxmlformats-officedocument.drawing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drawings/drawing19.xml" ContentType="application/vnd.openxmlformats-officedocument.drawing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drawings/drawing20.xml" ContentType="application/vnd.openxmlformats-officedocument.drawing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drawings/drawing21.xml" ContentType="application/vnd.openxmlformats-officedocument.drawing+xml"/>
  <Override PartName="/xl/ctrlProps/ctrlProp771.xml" ContentType="application/vnd.ms-excel.controlproperties+xml"/>
  <Override PartName="/xl/drawings/drawing22.xml" ContentType="application/vnd.openxmlformats-officedocument.drawing+xml"/>
  <Override PartName="/xl/ctrlProps/ctrlProp7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ctivision" sheetId="19" r:id="rId2"/>
    <sheet name="Atarisoft" sheetId="21" r:id="rId3"/>
    <sheet name="Coleco" sheetId="22" r:id="rId4"/>
    <sheet name="Epyx" sheetId="24" r:id="rId5"/>
    <sheet name="Fisher-Price" sheetId="25" r:id="rId6"/>
    <sheet name="Imagic" sheetId="26" r:id="rId7"/>
    <sheet name="Intherphase" sheetId="27" r:id="rId8"/>
    <sheet name="Micro Fun" sheetId="28" r:id="rId9"/>
    <sheet name="Parker Bros." sheetId="18" r:id="rId10"/>
    <sheet name="Practical Peripherals" sheetId="31" r:id="rId11"/>
    <sheet name="Probe 2000" sheetId="32" r:id="rId12"/>
    <sheet name="Sega" sheetId="33" r:id="rId13"/>
    <sheet name="Sierra" sheetId="34" r:id="rId14"/>
    <sheet name="Spectravideo" sheetId="35" r:id="rId15"/>
    <sheet name="Spinnaker" sheetId="36" r:id="rId16"/>
    <sheet name="Sunrise" sheetId="37" r:id="rId17"/>
    <sheet name="Telegames" sheetId="38" r:id="rId18"/>
    <sheet name="Xonox" sheetId="39" r:id="rId19"/>
    <sheet name="Bit Corp." sheetId="40" r:id="rId20"/>
    <sheet name="Coleco International" sheetId="41" r:id="rId21"/>
    <sheet name="Nuvatec" sheetId="29" r:id="rId22"/>
    <sheet name="Sierravision" sheetId="42" r:id="rId23"/>
  </sheets>
  <calcPr calcId="145621"/>
</workbook>
</file>

<file path=xl/calcChain.xml><?xml version="1.0" encoding="utf-8"?>
<calcChain xmlns="http://schemas.openxmlformats.org/spreadsheetml/2006/main">
  <c r="C5" i="7" l="1"/>
  <c r="B31" i="7" l="1"/>
  <c r="C11" i="42"/>
  <c r="E31" i="7" s="1"/>
  <c r="C10" i="42"/>
  <c r="D31" i="7" s="1"/>
  <c r="C9" i="42"/>
  <c r="C31" i="7" s="1"/>
  <c r="C8" i="42"/>
  <c r="G6" i="42"/>
  <c r="E6" i="42"/>
  <c r="D6" i="42"/>
  <c r="C6" i="42"/>
  <c r="C12" i="41"/>
  <c r="E24" i="7" s="1"/>
  <c r="C11" i="41"/>
  <c r="D24" i="7" s="1"/>
  <c r="C10" i="41"/>
  <c r="C24" i="7" s="1"/>
  <c r="C9" i="41"/>
  <c r="B24" i="7" s="1"/>
  <c r="G7" i="41"/>
  <c r="E7" i="41"/>
  <c r="D7" i="41"/>
  <c r="C7" i="41"/>
  <c r="B23" i="7"/>
  <c r="C13" i="40"/>
  <c r="E23" i="7" s="1"/>
  <c r="C12" i="40"/>
  <c r="D23" i="7" s="1"/>
  <c r="C11" i="40"/>
  <c r="C23" i="7" s="1"/>
  <c r="C10" i="40"/>
  <c r="G8" i="40"/>
  <c r="E8" i="40"/>
  <c r="D8" i="40"/>
  <c r="C8" i="40"/>
  <c r="C32" i="39"/>
  <c r="E34" i="7" s="1"/>
  <c r="C31" i="39"/>
  <c r="D34" i="7" s="1"/>
  <c r="C30" i="39"/>
  <c r="C34" i="7" s="1"/>
  <c r="C29" i="39"/>
  <c r="B34" i="7" s="1"/>
  <c r="G27" i="39"/>
  <c r="E27" i="39"/>
  <c r="D27" i="39"/>
  <c r="C27" i="39"/>
  <c r="C19" i="39"/>
  <c r="E22" i="7" s="1"/>
  <c r="C18" i="39"/>
  <c r="D22" i="7" s="1"/>
  <c r="C17" i="39"/>
  <c r="C22" i="7" s="1"/>
  <c r="C16" i="39"/>
  <c r="B22" i="7" s="1"/>
  <c r="G14" i="39"/>
  <c r="E14" i="39"/>
  <c r="D14" i="39"/>
  <c r="C14" i="39"/>
  <c r="B33" i="7" l="1"/>
  <c r="C68" i="38"/>
  <c r="E33" i="7" s="1"/>
  <c r="C67" i="38"/>
  <c r="D33" i="7" s="1"/>
  <c r="C66" i="38"/>
  <c r="C33" i="7" s="1"/>
  <c r="F63" i="38"/>
  <c r="G63" i="38"/>
  <c r="E63" i="38"/>
  <c r="D63" i="38"/>
  <c r="C63" i="38"/>
  <c r="C65" i="38"/>
  <c r="G11" i="38"/>
  <c r="E11" i="38"/>
  <c r="D11" i="38"/>
  <c r="C11" i="38"/>
  <c r="C16" i="38"/>
  <c r="E21" i="7" s="1"/>
  <c r="C15" i="38"/>
  <c r="D21" i="7" s="1"/>
  <c r="C14" i="38"/>
  <c r="C21" i="7" s="1"/>
  <c r="C13" i="38"/>
  <c r="B21" i="7" s="1"/>
  <c r="B20" i="7"/>
  <c r="C15" i="37"/>
  <c r="E20" i="7" s="1"/>
  <c r="C14" i="37"/>
  <c r="D20" i="7" s="1"/>
  <c r="C13" i="37"/>
  <c r="C20" i="7" s="1"/>
  <c r="C12" i="37"/>
  <c r="G10" i="37"/>
  <c r="E10" i="37"/>
  <c r="D10" i="37"/>
  <c r="C10" i="37"/>
  <c r="B32" i="7" l="1"/>
  <c r="B19" i="7"/>
  <c r="C24" i="36"/>
  <c r="E32" i="7" s="1"/>
  <c r="C23" i="36"/>
  <c r="D32" i="7" s="1"/>
  <c r="C22" i="36"/>
  <c r="C32" i="7" s="1"/>
  <c r="C21" i="36"/>
  <c r="G19" i="36"/>
  <c r="F19" i="36"/>
  <c r="E19" i="36"/>
  <c r="D19" i="36"/>
  <c r="C19" i="36"/>
  <c r="C13" i="36"/>
  <c r="D19" i="7" s="1"/>
  <c r="C14" i="36"/>
  <c r="E19" i="7" s="1"/>
  <c r="C12" i="36"/>
  <c r="C19" i="7" s="1"/>
  <c r="C11" i="36"/>
  <c r="G9" i="36"/>
  <c r="F9" i="36"/>
  <c r="E9" i="36"/>
  <c r="D9" i="36"/>
  <c r="C9" i="36"/>
  <c r="F58" i="22"/>
  <c r="B18" i="7"/>
  <c r="C15" i="35"/>
  <c r="E18" i="7" s="1"/>
  <c r="C14" i="35"/>
  <c r="D18" i="7" s="1"/>
  <c r="C13" i="35"/>
  <c r="C18" i="7" s="1"/>
  <c r="C12" i="35"/>
  <c r="G10" i="35"/>
  <c r="E10" i="35"/>
  <c r="D10" i="35"/>
  <c r="C10" i="35"/>
  <c r="B17" i="7"/>
  <c r="C16" i="34"/>
  <c r="E17" i="7" s="1"/>
  <c r="C15" i="34"/>
  <c r="D17" i="7" s="1"/>
  <c r="C14" i="34"/>
  <c r="C17" i="7" s="1"/>
  <c r="C13" i="34"/>
  <c r="G11" i="34"/>
  <c r="E11" i="34"/>
  <c r="D11" i="34"/>
  <c r="C11" i="34"/>
  <c r="B16" i="7"/>
  <c r="C11" i="33"/>
  <c r="E16" i="7" s="1"/>
  <c r="C10" i="33"/>
  <c r="D16" i="7" s="1"/>
  <c r="C9" i="33"/>
  <c r="C16" i="7" s="1"/>
  <c r="C8" i="33"/>
  <c r="G6" i="33"/>
  <c r="E6" i="33"/>
  <c r="D6" i="33"/>
  <c r="C6" i="33"/>
  <c r="B15" i="7"/>
  <c r="F6" i="32"/>
  <c r="C11" i="32"/>
  <c r="E15" i="7" s="1"/>
  <c r="C10" i="32"/>
  <c r="D15" i="7" s="1"/>
  <c r="C9" i="32"/>
  <c r="C15" i="7" s="1"/>
  <c r="C8" i="32"/>
  <c r="G6" i="32"/>
  <c r="E6" i="32"/>
  <c r="D6" i="32"/>
  <c r="C6" i="32"/>
  <c r="B14" i="7"/>
  <c r="C11" i="31"/>
  <c r="E14" i="7" s="1"/>
  <c r="C10" i="31"/>
  <c r="D14" i="7" s="1"/>
  <c r="C9" i="31"/>
  <c r="C14" i="7" s="1"/>
  <c r="C8" i="31"/>
  <c r="G6" i="31"/>
  <c r="E6" i="31"/>
  <c r="D6" i="31"/>
  <c r="C6" i="31"/>
  <c r="B13" i="7"/>
  <c r="C11" i="29" l="1"/>
  <c r="E30" i="7" s="1"/>
  <c r="E36" i="7" s="1"/>
  <c r="C10" i="29"/>
  <c r="D30" i="7" s="1"/>
  <c r="D36" i="7" s="1"/>
  <c r="C9" i="29"/>
  <c r="C30" i="7" s="1"/>
  <c r="C36" i="7" s="1"/>
  <c r="C8" i="29"/>
  <c r="B30" i="7" s="1"/>
  <c r="B36" i="7" s="1"/>
  <c r="G6" i="29"/>
  <c r="E6" i="29"/>
  <c r="D6" i="29"/>
  <c r="C6" i="29"/>
  <c r="B12" i="7"/>
  <c r="C13" i="28"/>
  <c r="E12" i="7" s="1"/>
  <c r="C12" i="28"/>
  <c r="D12" i="7" s="1"/>
  <c r="C11" i="28"/>
  <c r="C12" i="7" s="1"/>
  <c r="C10" i="28"/>
  <c r="G8" i="28"/>
  <c r="E8" i="28"/>
  <c r="D8" i="28"/>
  <c r="C8" i="28"/>
  <c r="B11" i="7"/>
  <c r="C14" i="27"/>
  <c r="E11" i="7" s="1"/>
  <c r="C13" i="27"/>
  <c r="D11" i="7" s="1"/>
  <c r="C12" i="27"/>
  <c r="C11" i="7" s="1"/>
  <c r="C11" i="27"/>
  <c r="G9" i="27"/>
  <c r="E9" i="27"/>
  <c r="D9" i="27"/>
  <c r="C9" i="27"/>
  <c r="B10" i="7"/>
  <c r="C16" i="26"/>
  <c r="E10" i="7" s="1"/>
  <c r="C15" i="26"/>
  <c r="D10" i="7" s="1"/>
  <c r="C14" i="26"/>
  <c r="C10" i="7" s="1"/>
  <c r="C13" i="26"/>
  <c r="G11" i="26"/>
  <c r="E11" i="26"/>
  <c r="D11" i="26"/>
  <c r="C11" i="26"/>
  <c r="D58" i="22"/>
  <c r="B9" i="7" l="1"/>
  <c r="C14" i="25"/>
  <c r="E9" i="7" s="1"/>
  <c r="C13" i="25"/>
  <c r="D9" i="7" s="1"/>
  <c r="C12" i="25"/>
  <c r="C9" i="7" s="1"/>
  <c r="C11" i="25"/>
  <c r="G9" i="25"/>
  <c r="E9" i="25"/>
  <c r="D9" i="25"/>
  <c r="C9" i="25"/>
  <c r="B8" i="7"/>
  <c r="C13" i="24"/>
  <c r="E8" i="7" s="1"/>
  <c r="C12" i="24"/>
  <c r="D8" i="7" s="1"/>
  <c r="C11" i="24"/>
  <c r="C8" i="7" s="1"/>
  <c r="C10" i="24"/>
  <c r="G8" i="24"/>
  <c r="E8" i="24"/>
  <c r="D8" i="24"/>
  <c r="C8" i="24"/>
  <c r="C63" i="22" l="1"/>
  <c r="E7" i="7" s="1"/>
  <c r="C62" i="22"/>
  <c r="D7" i="7" s="1"/>
  <c r="C61" i="22"/>
  <c r="C7" i="7" s="1"/>
  <c r="C60" i="22"/>
  <c r="B7" i="7" s="1"/>
  <c r="G58" i="22"/>
  <c r="E58" i="22"/>
  <c r="C58" i="22"/>
  <c r="B6" i="7" l="1"/>
  <c r="C14" i="21"/>
  <c r="E6" i="7" s="1"/>
  <c r="C13" i="21"/>
  <c r="D6" i="7" s="1"/>
  <c r="C12" i="21"/>
  <c r="C6" i="7" s="1"/>
  <c r="C11" i="21"/>
  <c r="G9" i="21"/>
  <c r="E9" i="21"/>
  <c r="D9" i="21"/>
  <c r="C9" i="21"/>
  <c r="G17" i="18" l="1"/>
  <c r="C21" i="18"/>
  <c r="D13" i="7" s="1"/>
  <c r="C22" i="18"/>
  <c r="E13" i="7" s="1"/>
  <c r="C17" i="19" l="1"/>
  <c r="D5" i="7" s="1"/>
  <c r="C18" i="19" l="1"/>
  <c r="E5" i="7" s="1"/>
  <c r="E26" i="7" s="1"/>
  <c r="G13" i="19"/>
  <c r="E13" i="19"/>
  <c r="C16" i="19" l="1"/>
  <c r="C15" i="19"/>
  <c r="B5" i="7" s="1"/>
  <c r="D13" i="19"/>
  <c r="C13" i="19"/>
  <c r="C20" i="18"/>
  <c r="C13" i="7" s="1"/>
  <c r="C19" i="18"/>
  <c r="E17" i="18"/>
  <c r="D17" i="18"/>
  <c r="C17" i="18"/>
  <c r="B26" i="7" l="1"/>
  <c r="C26" i="7"/>
  <c r="D26" i="7"/>
</calcChain>
</file>

<file path=xl/sharedStrings.xml><?xml version="1.0" encoding="utf-8"?>
<sst xmlns="http://schemas.openxmlformats.org/spreadsheetml/2006/main" count="870" uniqueCount="224">
  <si>
    <t>Centipede</t>
  </si>
  <si>
    <t>Defender</t>
  </si>
  <si>
    <t>Galaxian</t>
  </si>
  <si>
    <t>Jungle Hunt</t>
  </si>
  <si>
    <t>Frogger</t>
  </si>
  <si>
    <t>Activision</t>
  </si>
  <si>
    <t>Popeye</t>
  </si>
  <si>
    <t>River Raid</t>
  </si>
  <si>
    <t>Activision Decathlon, The</t>
  </si>
  <si>
    <t>Buck Rogers: Planet of Zoom</t>
  </si>
  <si>
    <t>Sega</t>
  </si>
  <si>
    <t>Congo Bongo</t>
  </si>
  <si>
    <t>Gorf</t>
  </si>
  <si>
    <t>H.E.R.O.</t>
  </si>
  <si>
    <t>Keystone Kapers</t>
  </si>
  <si>
    <t>Star Trek: Strategic Operations Simulator</t>
  </si>
  <si>
    <t>Super Cobra</t>
  </si>
  <si>
    <t>Beamrider</t>
  </si>
  <si>
    <t>James Bond 007</t>
  </si>
  <si>
    <t>Star Wars: The Arcade Game</t>
  </si>
  <si>
    <t>Frogger II: Threeedeep!</t>
  </si>
  <si>
    <t>Mr. Do!'s Castle</t>
  </si>
  <si>
    <t>Zaxxon</t>
  </si>
  <si>
    <t>Manual</t>
  </si>
  <si>
    <t>N/A</t>
  </si>
  <si>
    <t>Parker Bros.</t>
  </si>
  <si>
    <t>Companies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</si>
  <si>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</si>
  <si>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</si>
  <si>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</si>
  <si>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</si>
  <si>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</si>
  <si>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</si>
  <si>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</si>
  <si>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</si>
  <si>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</si>
  <si>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</si>
  <si>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>Overlays</t>
  </si>
  <si>
    <t>Rarity</t>
  </si>
  <si>
    <t>Complete games owned:</t>
  </si>
  <si>
    <t>Released</t>
  </si>
  <si>
    <t>Owned</t>
  </si>
  <si>
    <t>Complete</t>
  </si>
  <si>
    <t>Sealed</t>
  </si>
  <si>
    <t>Sealed games owned:</t>
  </si>
  <si>
    <t>Pitfall!</t>
  </si>
  <si>
    <t>Pitfall II: Lost Caverns</t>
  </si>
  <si>
    <t>Zenji</t>
  </si>
  <si>
    <t>Atarisoft</t>
  </si>
  <si>
    <t>2010: The Graphic Action Game</t>
  </si>
  <si>
    <t>Antarctic Adventure</t>
  </si>
  <si>
    <t>B.C. II: Grog's Revenge</t>
  </si>
  <si>
    <t>Brain Strainers</t>
  </si>
  <si>
    <t>Bump 'n' Jump</t>
  </si>
  <si>
    <t>BurgerTime</t>
  </si>
  <si>
    <t>Cabbage Patch Kids: Adventures in the Park</t>
  </si>
  <si>
    <t>Cabbage Patch Kids Picture Show</t>
  </si>
  <si>
    <t>Carnival</t>
  </si>
  <si>
    <t>Choplifter!</t>
  </si>
  <si>
    <t>Cosmic Avenger</t>
  </si>
  <si>
    <t>Destructor</t>
  </si>
  <si>
    <t>Donkey Kong</t>
  </si>
  <si>
    <t>Donkey Kong Jr.</t>
  </si>
  <si>
    <t>Dr. Seuss' Fix-Up the Mix-Up Puzzler</t>
  </si>
  <si>
    <t>The Dukes of Hazzard</t>
  </si>
  <si>
    <t>Fortune Builder</t>
  </si>
  <si>
    <t>Frenzy</t>
  </si>
  <si>
    <t>Front Line</t>
  </si>
  <si>
    <t>Illusions</t>
  </si>
  <si>
    <t>Ken Uston Blackjack/Poker</t>
  </si>
  <si>
    <t>Lady Bug</t>
  </si>
  <si>
    <t>Looping</t>
  </si>
  <si>
    <t>Monkey Academy</t>
  </si>
  <si>
    <t>Mouse Trap</t>
  </si>
  <si>
    <t>Mr. Do!</t>
  </si>
  <si>
    <t>Omega Race</t>
  </si>
  <si>
    <t>Pepper II</t>
  </si>
  <si>
    <t>Roc 'N Rope</t>
  </si>
  <si>
    <t>Rocky Super Action Boxing</t>
  </si>
  <si>
    <t>Slither</t>
  </si>
  <si>
    <t>Smurf Paint 'n' Play Workshop</t>
  </si>
  <si>
    <t>Smurf: Rescue in Gargamel's Castle</t>
  </si>
  <si>
    <t>Space Fury</t>
  </si>
  <si>
    <t>Space Panic</t>
  </si>
  <si>
    <t>Spy Hunter</t>
  </si>
  <si>
    <t>SubRoc</t>
  </si>
  <si>
    <t>Super Action Baseball</t>
  </si>
  <si>
    <t>Super Action Football</t>
  </si>
  <si>
    <t>Tapper</t>
  </si>
  <si>
    <t>Tarzan</t>
  </si>
  <si>
    <t>Telly Turtle</t>
  </si>
  <si>
    <t>Time Pilot</t>
  </si>
  <si>
    <t>Turbo</t>
  </si>
  <si>
    <t>Venture</t>
  </si>
  <si>
    <t>Victory</t>
  </si>
  <si>
    <t>WarGames</t>
  </si>
  <si>
    <t>Coleco</t>
  </si>
  <si>
    <t>Console Pack-in game</t>
  </si>
  <si>
    <t>Requires Roller Controller (Pack-in game)</t>
  </si>
  <si>
    <t>Super Action Controller Pack-in Game</t>
  </si>
  <si>
    <t>Requires Expansion Module 2 (Pack-in Game)</t>
  </si>
  <si>
    <t>Requires Roller Controller</t>
  </si>
  <si>
    <t>Works with Expansion Module #2</t>
  </si>
  <si>
    <t>Requires Expansion Module #2</t>
  </si>
  <si>
    <t>Dam Busters, The</t>
  </si>
  <si>
    <t>By Lazzeri - V 1.0</t>
  </si>
  <si>
    <t>Colecovision collection checklist (NTSC)</t>
  </si>
  <si>
    <t>Epyx</t>
  </si>
  <si>
    <t>Gateway to Apshai</t>
  </si>
  <si>
    <t>Jumpman Jr.</t>
  </si>
  <si>
    <t>Pitstop</t>
  </si>
  <si>
    <t>Fisher-Price</t>
  </si>
  <si>
    <t>Dance Fantasy</t>
  </si>
  <si>
    <t>Linking Logic</t>
  </si>
  <si>
    <t>Logic Levels</t>
  </si>
  <si>
    <t>Memory Manor</t>
  </si>
  <si>
    <t>Imagic</t>
  </si>
  <si>
    <t>Dragonfire</t>
  </si>
  <si>
    <t>Fathom</t>
  </si>
  <si>
    <t>Moonsweeper</t>
  </si>
  <si>
    <t>Nova Blast</t>
  </si>
  <si>
    <t>Tournament Tennis</t>
  </si>
  <si>
    <t>Wing War</t>
  </si>
  <si>
    <t>Aquattack</t>
  </si>
  <si>
    <t>Blockade Runner</t>
  </si>
  <si>
    <t>Sewer Sam</t>
  </si>
  <si>
    <t>Squish 'Em Featuring Sam</t>
  </si>
  <si>
    <t>Interphase</t>
  </si>
  <si>
    <t>Miner 2049er</t>
  </si>
  <si>
    <t>One on One Basketball</t>
  </si>
  <si>
    <t>Heist, The</t>
  </si>
  <si>
    <t>Micro Fun</t>
  </si>
  <si>
    <t>Nuvatec</t>
  </si>
  <si>
    <t>HACKS / RE-RELEASES / REPACKS / OTHER</t>
  </si>
  <si>
    <t>Caterpillar S.O.S.</t>
  </si>
  <si>
    <t>ORIGINAL GAMES</t>
  </si>
  <si>
    <t>Practical Peripherals</t>
  </si>
  <si>
    <t>Probe 2000</t>
  </si>
  <si>
    <t>Sierra</t>
  </si>
  <si>
    <t>Spectravideo</t>
  </si>
  <si>
    <t>Spinnaker Software</t>
  </si>
  <si>
    <t>Sunrise Software</t>
  </si>
  <si>
    <t>Telegames</t>
  </si>
  <si>
    <t>Xonox</t>
  </si>
  <si>
    <t>Bit Corp.</t>
  </si>
  <si>
    <t>Coleco Canada</t>
  </si>
  <si>
    <t>Gyruss</t>
  </si>
  <si>
    <t>Montezuma's Revenge</t>
  </si>
  <si>
    <t>Q*bert</t>
  </si>
  <si>
    <t>Q*bert's Qubes</t>
  </si>
  <si>
    <t>Tutankham</t>
  </si>
  <si>
    <t>Super Sketch</t>
  </si>
  <si>
    <t>Comes with Super Sketch Pad (Pack-in)</t>
  </si>
  <si>
    <t>War Room</t>
  </si>
  <si>
    <t>Up'n Down</t>
  </si>
  <si>
    <t>B.C.'s Quest for Tires</t>
  </si>
  <si>
    <t>Learning with Leeper</t>
  </si>
  <si>
    <t>Oil's Well</t>
  </si>
  <si>
    <t>Sammy Lightfoot</t>
  </si>
  <si>
    <t>Threshold</t>
  </si>
  <si>
    <t>Wizard of Id's Wiz Math, The</t>
  </si>
  <si>
    <t>Flipper Slipper</t>
  </si>
  <si>
    <t>Frantic Freddy</t>
  </si>
  <si>
    <t>Sector Alpha</t>
  </si>
  <si>
    <t>Spectron</t>
  </si>
  <si>
    <t>Super Crossforce</t>
  </si>
  <si>
    <t>Alphabet Zoo</t>
  </si>
  <si>
    <t>Facemaker</t>
  </si>
  <si>
    <t>Fraction Fever</t>
  </si>
  <si>
    <t>Jukebox</t>
  </si>
  <si>
    <t>Spinnaker</t>
  </si>
  <si>
    <t>Make-a-Face (Facemaker Re-release)</t>
  </si>
  <si>
    <t>Promotional release only, not for resale</t>
  </si>
  <si>
    <t>Campaign '84</t>
  </si>
  <si>
    <t>Gust Buster</t>
  </si>
  <si>
    <t>Mountain King</t>
  </si>
  <si>
    <t>Quest for Quintana Roo</t>
  </si>
  <si>
    <t>Rolloverture</t>
  </si>
  <si>
    <t>Alcazar - The Forgotten Fortress</t>
  </si>
  <si>
    <t>Amazing Bumpman</t>
  </si>
  <si>
    <t>Boulder Dash</t>
  </si>
  <si>
    <t>Rock'N Bolt</t>
  </si>
  <si>
    <t>Skiing</t>
  </si>
  <si>
    <t>2010 - The Graphic Action Game</t>
  </si>
  <si>
    <t>Artillery Duel</t>
  </si>
  <si>
    <t>Bump 'n' Jump (Blister Pack)</t>
  </si>
  <si>
    <t>ChopLifter!</t>
  </si>
  <si>
    <t>Cosmic Crisis</t>
  </si>
  <si>
    <t>Dr. Seuss Fix-Up the Mix-Up Puzzler</t>
  </si>
  <si>
    <t>Evolution</t>
  </si>
  <si>
    <t>It's Only Rock 'N Roll</t>
  </si>
  <si>
    <t>Ken Uston Blackjack &amp; Poker</t>
  </si>
  <si>
    <t>Kung-Fu SuperKicks</t>
  </si>
  <si>
    <t>Motocross Racer</t>
  </si>
  <si>
    <t>Mr. Do's! Castle</t>
  </si>
  <si>
    <t>One-on-One Basketball (CBS Label)</t>
  </si>
  <si>
    <t>Rocky - Super Action Boxing</t>
  </si>
  <si>
    <t>Strike It!</t>
  </si>
  <si>
    <t>Super Action Football (Soccer)</t>
  </si>
  <si>
    <t>Tank Wars</t>
  </si>
  <si>
    <t>Time Pilot (Blister Pack)</t>
  </si>
  <si>
    <t>Tomarc the Barbarian</t>
  </si>
  <si>
    <t>Venture (Blister Pack)</t>
  </si>
  <si>
    <t>Word Feud</t>
  </si>
  <si>
    <t>Boulder Dash (Re-release)</t>
  </si>
  <si>
    <t>???</t>
  </si>
  <si>
    <t>Chuck Norris Superkicks</t>
  </si>
  <si>
    <t>Robin Hood</t>
  </si>
  <si>
    <t>Sir Lancelot</t>
  </si>
  <si>
    <t>Slurpy</t>
  </si>
  <si>
    <t>Artillery Duel / Chuck Norris Superkicks</t>
  </si>
  <si>
    <t>Motocrosso Racer / Tomarc the Barbarian</t>
  </si>
  <si>
    <t>Robin Hood / Sir Lancelot</t>
  </si>
  <si>
    <t>Meteoric Shower</t>
  </si>
  <si>
    <t>Coleco (International)</t>
  </si>
  <si>
    <t>Evolution (Canada ONLY)</t>
  </si>
  <si>
    <t>Super Action Football (Soccer) (Europe ONLY)</t>
  </si>
  <si>
    <t>Sierravision</t>
  </si>
  <si>
    <t>Energy Quizz (Hydro Quebec Energy Co.)</t>
  </si>
  <si>
    <t>Notes:</t>
  </si>
  <si>
    <t>* Only games released during the console commercial lifespan are included;</t>
  </si>
  <si>
    <t>* Non-commercial games, repacks and re-released are added on a separate table</t>
  </si>
  <si>
    <t>* All unique games are listed, even those exclusively sold abroad</t>
  </si>
  <si>
    <t>* Rarity is based on Jim Notini / NIAD version 2.11. I´ve used the lowest rarity for a loose copy of each game, the most common variation.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</si>
</sst>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8"/>
      <color theme="1"/>
      <name val="Courier New"/>
      <family val="3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Fill="1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0" borderId="0" xfId="0" applyFont="1"/>
    <xf numFmtId="0" fontId="8" fillId="5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2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0" fillId="0" borderId="0" xfId="0" applyFont="1"/>
    <xf numFmtId="0" fontId="7" fillId="3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/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/>
    <xf numFmtId="0" fontId="2" fillId="8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/>
    <xf numFmtId="0" fontId="2" fillId="5" borderId="0" xfId="0" applyFont="1" applyFill="1" applyAlignment="1">
      <alignment horizontal="center"/>
    </xf>
    <xf numFmtId="0" fontId="0" fillId="0" borderId="0" xfId="0"/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5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/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0" xfId="0" applyFont="1" applyAlignment="1">
      <alignment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0" fontId="2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5" borderId="0" xfId="0" applyFont="1" applyFill="1" applyAlignment="1">
      <alignment horizontal="center"/>
    </xf>
    <xf numFmtId="0" fontId="12" fillId="0" borderId="0" xfId="0" applyFont="1"/>
    <xf numFmtId="0" fontId="0" fillId="0" borderId="0" xfId="0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08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050"/>
      <color rgb="FFFF7C80"/>
      <color rgb="FFFF9999"/>
      <color rgb="FFFFCCCC"/>
      <color rgb="FFFFFFFF"/>
      <color rgb="FFCC3300"/>
      <color rgb="FFCC0000"/>
      <color rgb="FFFF0066"/>
      <color rgb="FFFF3300"/>
      <color rgb="FFFC1C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O$5" lockText="1" noThreeD="1"/>
</file>

<file path=xl/ctrlProps/ctrlProp10.xml><?xml version="1.0" encoding="utf-8"?>
<formControlPr xmlns="http://schemas.microsoft.com/office/spreadsheetml/2009/9/main" objectType="CheckBox" fmlaLink="$O$8" lockText="1" noThreeD="1"/>
</file>

<file path=xl/ctrlProps/ctrlProp100.xml><?xml version="1.0" encoding="utf-8"?>
<formControlPr xmlns="http://schemas.microsoft.com/office/spreadsheetml/2009/9/main" objectType="CheckBox" fmlaLink="$O$30" lockText="1" noThreeD="1"/>
</file>

<file path=xl/ctrlProps/ctrlProp101.xml><?xml version="1.0" encoding="utf-8"?>
<formControlPr xmlns="http://schemas.microsoft.com/office/spreadsheetml/2009/9/main" objectType="CheckBox" fmlaLink="$O$31" lockText="1" noThreeD="1"/>
</file>

<file path=xl/ctrlProps/ctrlProp102.xml><?xml version="1.0" encoding="utf-8"?>
<formControlPr xmlns="http://schemas.microsoft.com/office/spreadsheetml/2009/9/main" objectType="CheckBox" fmlaLink="$O$32" lockText="1" noThreeD="1"/>
</file>

<file path=xl/ctrlProps/ctrlProp103.xml><?xml version="1.0" encoding="utf-8"?>
<formControlPr xmlns="http://schemas.microsoft.com/office/spreadsheetml/2009/9/main" objectType="CheckBox" fmlaLink="$O$33" lockText="1" noThreeD="1"/>
</file>

<file path=xl/ctrlProps/ctrlProp104.xml><?xml version="1.0" encoding="utf-8"?>
<formControlPr xmlns="http://schemas.microsoft.com/office/spreadsheetml/2009/9/main" objectType="CheckBox" fmlaLink="$O$35" lockText="1" noThreeD="1"/>
</file>

<file path=xl/ctrlProps/ctrlProp105.xml><?xml version="1.0" encoding="utf-8"?>
<formControlPr xmlns="http://schemas.microsoft.com/office/spreadsheetml/2009/9/main" objectType="CheckBox" fmlaLink="$O$57" lockText="1" noThreeD="1"/>
</file>

<file path=xl/ctrlProps/ctrlProp106.xml><?xml version="1.0" encoding="utf-8"?>
<formControlPr xmlns="http://schemas.microsoft.com/office/spreadsheetml/2009/9/main" objectType="CheckBox" fmlaLink="$P$18" lockText="1" noThreeD="1"/>
</file>

<file path=xl/ctrlProps/ctrlProp107.xml><?xml version="1.0" encoding="utf-8"?>
<formControlPr xmlns="http://schemas.microsoft.com/office/spreadsheetml/2009/9/main" objectType="CheckBox" fmlaLink="$P$19" lockText="1" noThreeD="1"/>
</file>

<file path=xl/ctrlProps/ctrlProp108.xml><?xml version="1.0" encoding="utf-8"?>
<formControlPr xmlns="http://schemas.microsoft.com/office/spreadsheetml/2009/9/main" objectType="CheckBox" fmlaLink="$P$21" lockText="1" noThreeD="1"/>
</file>

<file path=xl/ctrlProps/ctrlProp109.xml><?xml version="1.0" encoding="utf-8"?>
<formControlPr xmlns="http://schemas.microsoft.com/office/spreadsheetml/2009/9/main" objectType="CheckBox" fmlaLink="$P$22" lockText="1" noThreeD="1"/>
</file>

<file path=xl/ctrlProps/ctrlProp11.xml><?xml version="1.0" encoding="utf-8"?>
<formControlPr xmlns="http://schemas.microsoft.com/office/spreadsheetml/2009/9/main" objectType="CheckBox" fmlaLink="$P$8" lockText="1" noThreeD="1"/>
</file>

<file path=xl/ctrlProps/ctrlProp110.xml><?xml version="1.0" encoding="utf-8"?>
<formControlPr xmlns="http://schemas.microsoft.com/office/spreadsheetml/2009/9/main" objectType="CheckBox" fmlaLink="$P$23" lockText="1" noThreeD="1"/>
</file>

<file path=xl/ctrlProps/ctrlProp111.xml><?xml version="1.0" encoding="utf-8"?>
<formControlPr xmlns="http://schemas.microsoft.com/office/spreadsheetml/2009/9/main" objectType="CheckBox" fmlaLink="$P$24" lockText="1" noThreeD="1"/>
</file>

<file path=xl/ctrlProps/ctrlProp112.xml><?xml version="1.0" encoding="utf-8"?>
<formControlPr xmlns="http://schemas.microsoft.com/office/spreadsheetml/2009/9/main" objectType="CheckBox" fmlaLink="$P$25" lockText="1" noThreeD="1"/>
</file>

<file path=xl/ctrlProps/ctrlProp113.xml><?xml version="1.0" encoding="utf-8"?>
<formControlPr xmlns="http://schemas.microsoft.com/office/spreadsheetml/2009/9/main" objectType="CheckBox" fmlaLink="$P$26" lockText="1" noThreeD="1"/>
</file>

<file path=xl/ctrlProps/ctrlProp114.xml><?xml version="1.0" encoding="utf-8"?>
<formControlPr xmlns="http://schemas.microsoft.com/office/spreadsheetml/2009/9/main" objectType="CheckBox" fmlaLink="$P$27" lockText="1" noThreeD="1"/>
</file>

<file path=xl/ctrlProps/ctrlProp115.xml><?xml version="1.0" encoding="utf-8"?>
<formControlPr xmlns="http://schemas.microsoft.com/office/spreadsheetml/2009/9/main" objectType="CheckBox" fmlaLink="$P$28" lockText="1" noThreeD="1"/>
</file>

<file path=xl/ctrlProps/ctrlProp116.xml><?xml version="1.0" encoding="utf-8"?>
<formControlPr xmlns="http://schemas.microsoft.com/office/spreadsheetml/2009/9/main" objectType="CheckBox" fmlaLink="$P$29" lockText="1" noThreeD="1"/>
</file>

<file path=xl/ctrlProps/ctrlProp117.xml><?xml version="1.0" encoding="utf-8"?>
<formControlPr xmlns="http://schemas.microsoft.com/office/spreadsheetml/2009/9/main" objectType="CheckBox" fmlaLink="$P$30" lockText="1" noThreeD="1"/>
</file>

<file path=xl/ctrlProps/ctrlProp118.xml><?xml version="1.0" encoding="utf-8"?>
<formControlPr xmlns="http://schemas.microsoft.com/office/spreadsheetml/2009/9/main" objectType="CheckBox" fmlaLink="$P$31" lockText="1" noThreeD="1"/>
</file>

<file path=xl/ctrlProps/ctrlProp119.xml><?xml version="1.0" encoding="utf-8"?>
<formControlPr xmlns="http://schemas.microsoft.com/office/spreadsheetml/2009/9/main" objectType="CheckBox" fmlaLink="$P$32" lockText="1" noThreeD="1"/>
</file>

<file path=xl/ctrlProps/ctrlProp12.xml><?xml version="1.0" encoding="utf-8"?>
<formControlPr xmlns="http://schemas.microsoft.com/office/spreadsheetml/2009/9/main" objectType="CheckBox" fmlaLink="$Q$8" lockText="1" noThreeD="1"/>
</file>

<file path=xl/ctrlProps/ctrlProp120.xml><?xml version="1.0" encoding="utf-8"?>
<formControlPr xmlns="http://schemas.microsoft.com/office/spreadsheetml/2009/9/main" objectType="CheckBox" fmlaLink="$P$33" lockText="1" noThreeD="1"/>
</file>

<file path=xl/ctrlProps/ctrlProp121.xml><?xml version="1.0" encoding="utf-8"?>
<formControlPr xmlns="http://schemas.microsoft.com/office/spreadsheetml/2009/9/main" objectType="CheckBox" fmlaLink="$P$35" lockText="1" noThreeD="1"/>
</file>

<file path=xl/ctrlProps/ctrlProp122.xml><?xml version="1.0" encoding="utf-8"?>
<formControlPr xmlns="http://schemas.microsoft.com/office/spreadsheetml/2009/9/main" objectType="CheckBox" fmlaLink="$P$57" lockText="1" noThreeD="1"/>
</file>

<file path=xl/ctrlProps/ctrlProp123.xml><?xml version="1.0" encoding="utf-8"?>
<formControlPr xmlns="http://schemas.microsoft.com/office/spreadsheetml/2009/9/main" objectType="CheckBox" fmlaLink="$Q$18" lockText="1" noThreeD="1"/>
</file>

<file path=xl/ctrlProps/ctrlProp124.xml><?xml version="1.0" encoding="utf-8"?>
<formControlPr xmlns="http://schemas.microsoft.com/office/spreadsheetml/2009/9/main" objectType="CheckBox" fmlaLink="$Q$19" lockText="1" noThreeD="1"/>
</file>

<file path=xl/ctrlProps/ctrlProp125.xml><?xml version="1.0" encoding="utf-8"?>
<formControlPr xmlns="http://schemas.microsoft.com/office/spreadsheetml/2009/9/main" objectType="CheckBox" fmlaLink="$Q$20" lockText="1" noThreeD="1"/>
</file>

<file path=xl/ctrlProps/ctrlProp126.xml><?xml version="1.0" encoding="utf-8"?>
<formControlPr xmlns="http://schemas.microsoft.com/office/spreadsheetml/2009/9/main" objectType="CheckBox" fmlaLink="$Q$21" lockText="1" noThreeD="1"/>
</file>

<file path=xl/ctrlProps/ctrlProp127.xml><?xml version="1.0" encoding="utf-8"?>
<formControlPr xmlns="http://schemas.microsoft.com/office/spreadsheetml/2009/9/main" objectType="CheckBox" fmlaLink="$Q$22" lockText="1" noThreeD="1"/>
</file>

<file path=xl/ctrlProps/ctrlProp128.xml><?xml version="1.0" encoding="utf-8"?>
<formControlPr xmlns="http://schemas.microsoft.com/office/spreadsheetml/2009/9/main" objectType="CheckBox" fmlaLink="$Q$23" lockText="1" noThreeD="1"/>
</file>

<file path=xl/ctrlProps/ctrlProp129.xml><?xml version="1.0" encoding="utf-8"?>
<formControlPr xmlns="http://schemas.microsoft.com/office/spreadsheetml/2009/9/main" objectType="CheckBox" fmlaLink="$Q$24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Q$25" lockText="1" noThreeD="1"/>
</file>

<file path=xl/ctrlProps/ctrlProp131.xml><?xml version="1.0" encoding="utf-8"?>
<formControlPr xmlns="http://schemas.microsoft.com/office/spreadsheetml/2009/9/main" objectType="CheckBox" fmlaLink="$Q$26" lockText="1" noThreeD="1"/>
</file>

<file path=xl/ctrlProps/ctrlProp132.xml><?xml version="1.0" encoding="utf-8"?>
<formControlPr xmlns="http://schemas.microsoft.com/office/spreadsheetml/2009/9/main" objectType="CheckBox" fmlaLink="$Q$27" lockText="1" noThreeD="1"/>
</file>

<file path=xl/ctrlProps/ctrlProp133.xml><?xml version="1.0" encoding="utf-8"?>
<formControlPr xmlns="http://schemas.microsoft.com/office/spreadsheetml/2009/9/main" objectType="CheckBox" fmlaLink="$Q$28" lockText="1" noThreeD="1"/>
</file>

<file path=xl/ctrlProps/ctrlProp134.xml><?xml version="1.0" encoding="utf-8"?>
<formControlPr xmlns="http://schemas.microsoft.com/office/spreadsheetml/2009/9/main" objectType="CheckBox" fmlaLink="$Q$29" lockText="1" noThreeD="1"/>
</file>

<file path=xl/ctrlProps/ctrlProp135.xml><?xml version="1.0" encoding="utf-8"?>
<formControlPr xmlns="http://schemas.microsoft.com/office/spreadsheetml/2009/9/main" objectType="CheckBox" fmlaLink="$Q$30" lockText="1" noThreeD="1"/>
</file>

<file path=xl/ctrlProps/ctrlProp136.xml><?xml version="1.0" encoding="utf-8"?>
<formControlPr xmlns="http://schemas.microsoft.com/office/spreadsheetml/2009/9/main" objectType="CheckBox" fmlaLink="$Q$31" lockText="1" noThreeD="1"/>
</file>

<file path=xl/ctrlProps/ctrlProp137.xml><?xml version="1.0" encoding="utf-8"?>
<formControlPr xmlns="http://schemas.microsoft.com/office/spreadsheetml/2009/9/main" objectType="CheckBox" fmlaLink="$Q$32" lockText="1" noThreeD="1"/>
</file>

<file path=xl/ctrlProps/ctrlProp138.xml><?xml version="1.0" encoding="utf-8"?>
<formControlPr xmlns="http://schemas.microsoft.com/office/spreadsheetml/2009/9/main" objectType="CheckBox" fmlaLink="$Q$33" lockText="1" noThreeD="1"/>
</file>

<file path=xl/ctrlProps/ctrlProp139.xml><?xml version="1.0" encoding="utf-8"?>
<formControlPr xmlns="http://schemas.microsoft.com/office/spreadsheetml/2009/9/main" objectType="CheckBox" fmlaLink="$Q$35" lockText="1" noThreeD="1"/>
</file>

<file path=xl/ctrlProps/ctrlProp14.xml><?xml version="1.0" encoding="utf-8"?>
<formControlPr xmlns="http://schemas.microsoft.com/office/spreadsheetml/2009/9/main" objectType="CheckBox" fmlaLink="$P$9" lockText="1" noThreeD="1"/>
</file>

<file path=xl/ctrlProps/ctrlProp140.xml><?xml version="1.0" encoding="utf-8"?>
<formControlPr xmlns="http://schemas.microsoft.com/office/spreadsheetml/2009/9/main" objectType="CheckBox" fmlaLink="$Q$57" lockText="1" noThreeD="1"/>
</file>

<file path=xl/ctrlProps/ctrlProp141.xml><?xml version="1.0" encoding="utf-8"?>
<formControlPr xmlns="http://schemas.microsoft.com/office/spreadsheetml/2009/9/main" objectType="CheckBox" fmlaLink="$S$5" lockText="1" noThreeD="1"/>
</file>

<file path=xl/ctrlProps/ctrlProp142.xml><?xml version="1.0" encoding="utf-8"?>
<formControlPr xmlns="http://schemas.microsoft.com/office/spreadsheetml/2009/9/main" objectType="CheckBox" fmlaLink="$S$6" lockText="1" noThreeD="1"/>
</file>

<file path=xl/ctrlProps/ctrlProp143.xml><?xml version="1.0" encoding="utf-8"?>
<formControlPr xmlns="http://schemas.microsoft.com/office/spreadsheetml/2009/9/main" objectType="CheckBox" fmlaLink="$S$7" lockText="1" noThreeD="1"/>
</file>

<file path=xl/ctrlProps/ctrlProp144.xml><?xml version="1.0" encoding="utf-8"?>
<formControlPr xmlns="http://schemas.microsoft.com/office/spreadsheetml/2009/9/main" objectType="CheckBox" fmlaLink="$S$8" lockText="1" noThreeD="1"/>
</file>

<file path=xl/ctrlProps/ctrlProp145.xml><?xml version="1.0" encoding="utf-8"?>
<formControlPr xmlns="http://schemas.microsoft.com/office/spreadsheetml/2009/9/main" objectType="CheckBox" fmlaLink="$S$9" lockText="1" noThreeD="1"/>
</file>

<file path=xl/ctrlProps/ctrlProp146.xml><?xml version="1.0" encoding="utf-8"?>
<formControlPr xmlns="http://schemas.microsoft.com/office/spreadsheetml/2009/9/main" objectType="CheckBox" fmlaLink="$S$10" lockText="1" noThreeD="1"/>
</file>

<file path=xl/ctrlProps/ctrlProp147.xml><?xml version="1.0" encoding="utf-8"?>
<formControlPr xmlns="http://schemas.microsoft.com/office/spreadsheetml/2009/9/main" objectType="CheckBox" fmlaLink="$S$11" lockText="1" noThreeD="1"/>
</file>

<file path=xl/ctrlProps/ctrlProp148.xml><?xml version="1.0" encoding="utf-8"?>
<formControlPr xmlns="http://schemas.microsoft.com/office/spreadsheetml/2009/9/main" objectType="CheckBox" fmlaLink="$S$12" lockText="1" noThreeD="1"/>
</file>

<file path=xl/ctrlProps/ctrlProp149.xml><?xml version="1.0" encoding="utf-8"?>
<formControlPr xmlns="http://schemas.microsoft.com/office/spreadsheetml/2009/9/main" objectType="CheckBox" fmlaLink="$S$13" lockText="1" noThreeD="1"/>
</file>

<file path=xl/ctrlProps/ctrlProp15.xml><?xml version="1.0" encoding="utf-8"?>
<formControlPr xmlns="http://schemas.microsoft.com/office/spreadsheetml/2009/9/main" objectType="CheckBox" fmlaLink="$Q$9" lockText="1" noThreeD="1"/>
</file>

<file path=xl/ctrlProps/ctrlProp150.xml><?xml version="1.0" encoding="utf-8"?>
<formControlPr xmlns="http://schemas.microsoft.com/office/spreadsheetml/2009/9/main" objectType="CheckBox" fmlaLink="$S$14" lockText="1" noThreeD="1"/>
</file>

<file path=xl/ctrlProps/ctrlProp151.xml><?xml version="1.0" encoding="utf-8"?>
<formControlPr xmlns="http://schemas.microsoft.com/office/spreadsheetml/2009/9/main" objectType="CheckBox" fmlaLink="$S$15" lockText="1" noThreeD="1"/>
</file>

<file path=xl/ctrlProps/ctrlProp152.xml><?xml version="1.0" encoding="utf-8"?>
<formControlPr xmlns="http://schemas.microsoft.com/office/spreadsheetml/2009/9/main" objectType="CheckBox" fmlaLink="$S$16" lockText="1" noThreeD="1"/>
</file>

<file path=xl/ctrlProps/ctrlProp153.xml><?xml version="1.0" encoding="utf-8"?>
<formControlPr xmlns="http://schemas.microsoft.com/office/spreadsheetml/2009/9/main" objectType="CheckBox" fmlaLink="$S$17" lockText="1" noThreeD="1"/>
</file>

<file path=xl/ctrlProps/ctrlProp154.xml><?xml version="1.0" encoding="utf-8"?>
<formControlPr xmlns="http://schemas.microsoft.com/office/spreadsheetml/2009/9/main" objectType="CheckBox" fmlaLink="$S$18" lockText="1" noThreeD="1"/>
</file>

<file path=xl/ctrlProps/ctrlProp155.xml><?xml version="1.0" encoding="utf-8"?>
<formControlPr xmlns="http://schemas.microsoft.com/office/spreadsheetml/2009/9/main" objectType="CheckBox" fmlaLink="$S$19" lockText="1" noThreeD="1"/>
</file>

<file path=xl/ctrlProps/ctrlProp156.xml><?xml version="1.0" encoding="utf-8"?>
<formControlPr xmlns="http://schemas.microsoft.com/office/spreadsheetml/2009/9/main" objectType="CheckBox" fmlaLink="$S$20" lockText="1" noThreeD="1"/>
</file>

<file path=xl/ctrlProps/ctrlProp157.xml><?xml version="1.0" encoding="utf-8"?>
<formControlPr xmlns="http://schemas.microsoft.com/office/spreadsheetml/2009/9/main" objectType="CheckBox" fmlaLink="$S$21" lockText="1" noThreeD="1"/>
</file>

<file path=xl/ctrlProps/ctrlProp158.xml><?xml version="1.0" encoding="utf-8"?>
<formControlPr xmlns="http://schemas.microsoft.com/office/spreadsheetml/2009/9/main" objectType="CheckBox" fmlaLink="$S$22" lockText="1" noThreeD="1"/>
</file>

<file path=xl/ctrlProps/ctrlProp159.xml><?xml version="1.0" encoding="utf-8"?>
<formControlPr xmlns="http://schemas.microsoft.com/office/spreadsheetml/2009/9/main" objectType="CheckBox" fmlaLink="$S$23" lockText="1" noThreeD="1"/>
</file>

<file path=xl/ctrlProps/ctrlProp16.xml><?xml version="1.0" encoding="utf-8"?>
<formControlPr xmlns="http://schemas.microsoft.com/office/spreadsheetml/2009/9/main" objectType="CheckBox" fmlaLink="$O$10" lockText="1" noThreeD="1"/>
</file>

<file path=xl/ctrlProps/ctrlProp160.xml><?xml version="1.0" encoding="utf-8"?>
<formControlPr xmlns="http://schemas.microsoft.com/office/spreadsheetml/2009/9/main" objectType="CheckBox" fmlaLink="$S$24" lockText="1" noThreeD="1"/>
</file>

<file path=xl/ctrlProps/ctrlProp161.xml><?xml version="1.0" encoding="utf-8"?>
<formControlPr xmlns="http://schemas.microsoft.com/office/spreadsheetml/2009/9/main" objectType="CheckBox" fmlaLink="$S$25" lockText="1" noThreeD="1"/>
</file>

<file path=xl/ctrlProps/ctrlProp162.xml><?xml version="1.0" encoding="utf-8"?>
<formControlPr xmlns="http://schemas.microsoft.com/office/spreadsheetml/2009/9/main" objectType="CheckBox" fmlaLink="$S$26" lockText="1" noThreeD="1"/>
</file>

<file path=xl/ctrlProps/ctrlProp163.xml><?xml version="1.0" encoding="utf-8"?>
<formControlPr xmlns="http://schemas.microsoft.com/office/spreadsheetml/2009/9/main" objectType="CheckBox" fmlaLink="$S$27" lockText="1" noThreeD="1"/>
</file>

<file path=xl/ctrlProps/ctrlProp164.xml><?xml version="1.0" encoding="utf-8"?>
<formControlPr xmlns="http://schemas.microsoft.com/office/spreadsheetml/2009/9/main" objectType="CheckBox" fmlaLink="$S$28" lockText="1" noThreeD="1"/>
</file>

<file path=xl/ctrlProps/ctrlProp165.xml><?xml version="1.0" encoding="utf-8"?>
<formControlPr xmlns="http://schemas.microsoft.com/office/spreadsheetml/2009/9/main" objectType="CheckBox" fmlaLink="$S$29" lockText="1" noThreeD="1"/>
</file>

<file path=xl/ctrlProps/ctrlProp166.xml><?xml version="1.0" encoding="utf-8"?>
<formControlPr xmlns="http://schemas.microsoft.com/office/spreadsheetml/2009/9/main" objectType="CheckBox" fmlaLink="$S$30" lockText="1" noThreeD="1"/>
</file>

<file path=xl/ctrlProps/ctrlProp167.xml><?xml version="1.0" encoding="utf-8"?>
<formControlPr xmlns="http://schemas.microsoft.com/office/spreadsheetml/2009/9/main" objectType="CheckBox" fmlaLink="$S$31" lockText="1" noThreeD="1"/>
</file>

<file path=xl/ctrlProps/ctrlProp168.xml><?xml version="1.0" encoding="utf-8"?>
<formControlPr xmlns="http://schemas.microsoft.com/office/spreadsheetml/2009/9/main" objectType="CheckBox" fmlaLink="$S$32" lockText="1" noThreeD="1"/>
</file>

<file path=xl/ctrlProps/ctrlProp169.xml><?xml version="1.0" encoding="utf-8"?>
<formControlPr xmlns="http://schemas.microsoft.com/office/spreadsheetml/2009/9/main" objectType="CheckBox" fmlaLink="$S$33" lockText="1" noThreeD="1"/>
</file>

<file path=xl/ctrlProps/ctrlProp17.xml><?xml version="1.0" encoding="utf-8"?>
<formControlPr xmlns="http://schemas.microsoft.com/office/spreadsheetml/2009/9/main" objectType="CheckBox" fmlaLink="$O$11" lockText="1" noThreeD="1"/>
</file>

<file path=xl/ctrlProps/ctrlProp170.xml><?xml version="1.0" encoding="utf-8"?>
<formControlPr xmlns="http://schemas.microsoft.com/office/spreadsheetml/2009/9/main" objectType="CheckBox" fmlaLink="$S$35" lockText="1" noThreeD="1"/>
</file>

<file path=xl/ctrlProps/ctrlProp171.xml><?xml version="1.0" encoding="utf-8"?>
<formControlPr xmlns="http://schemas.microsoft.com/office/spreadsheetml/2009/9/main" objectType="CheckBox" fmlaLink="$S$57" lockText="1" noThreeD="1"/>
</file>

<file path=xl/ctrlProps/ctrlProp172.xml><?xml version="1.0" encoding="utf-8"?>
<formControlPr xmlns="http://schemas.microsoft.com/office/spreadsheetml/2009/9/main" objectType="CheckBox" fmlaLink="$O$34" lockText="1" noThreeD="1"/>
</file>

<file path=xl/ctrlProps/ctrlProp173.xml><?xml version="1.0" encoding="utf-8"?>
<formControlPr xmlns="http://schemas.microsoft.com/office/spreadsheetml/2009/9/main" objectType="CheckBox" fmlaLink="$P$34" lockText="1" noThreeD="1"/>
</file>

<file path=xl/ctrlProps/ctrlProp174.xml><?xml version="1.0" encoding="utf-8"?>
<formControlPr xmlns="http://schemas.microsoft.com/office/spreadsheetml/2009/9/main" objectType="CheckBox" fmlaLink="$Q$34" lockText="1" noThreeD="1"/>
</file>

<file path=xl/ctrlProps/ctrlProp175.xml><?xml version="1.0" encoding="utf-8"?>
<formControlPr xmlns="http://schemas.microsoft.com/office/spreadsheetml/2009/9/main" objectType="CheckBox" fmlaLink="$S$34" lockText="1" noThreeD="1"/>
</file>

<file path=xl/ctrlProps/ctrlProp176.xml><?xml version="1.0" encoding="utf-8"?>
<formControlPr xmlns="http://schemas.microsoft.com/office/spreadsheetml/2009/9/main" objectType="CheckBox" fmlaLink="$O$36" lockText="1" noThreeD="1"/>
</file>

<file path=xl/ctrlProps/ctrlProp177.xml><?xml version="1.0" encoding="utf-8"?>
<formControlPr xmlns="http://schemas.microsoft.com/office/spreadsheetml/2009/9/main" objectType="CheckBox" fmlaLink="$O$37" lockText="1" noThreeD="1"/>
</file>

<file path=xl/ctrlProps/ctrlProp178.xml><?xml version="1.0" encoding="utf-8"?>
<formControlPr xmlns="http://schemas.microsoft.com/office/spreadsheetml/2009/9/main" objectType="CheckBox" fmlaLink="$O$38" lockText="1" noThreeD="1"/>
</file>

<file path=xl/ctrlProps/ctrlProp179.xml><?xml version="1.0" encoding="utf-8"?>
<formControlPr xmlns="http://schemas.microsoft.com/office/spreadsheetml/2009/9/main" objectType="CheckBox" fmlaLink="$O$39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80.xml><?xml version="1.0" encoding="utf-8"?>
<formControlPr xmlns="http://schemas.microsoft.com/office/spreadsheetml/2009/9/main" objectType="CheckBox" fmlaLink="$O$40" lockText="1" noThreeD="1"/>
</file>

<file path=xl/ctrlProps/ctrlProp181.xml><?xml version="1.0" encoding="utf-8"?>
<formControlPr xmlns="http://schemas.microsoft.com/office/spreadsheetml/2009/9/main" objectType="CheckBox" fmlaLink="$O$41" lockText="1" noThreeD="1"/>
</file>

<file path=xl/ctrlProps/ctrlProp182.xml><?xml version="1.0" encoding="utf-8"?>
<formControlPr xmlns="http://schemas.microsoft.com/office/spreadsheetml/2009/9/main" objectType="CheckBox" fmlaLink="$O$42" lockText="1" noThreeD="1"/>
</file>

<file path=xl/ctrlProps/ctrlProp183.xml><?xml version="1.0" encoding="utf-8"?>
<formControlPr xmlns="http://schemas.microsoft.com/office/spreadsheetml/2009/9/main" objectType="CheckBox" fmlaLink="$O$43" lockText="1" noThreeD="1"/>
</file>

<file path=xl/ctrlProps/ctrlProp184.xml><?xml version="1.0" encoding="utf-8"?>
<formControlPr xmlns="http://schemas.microsoft.com/office/spreadsheetml/2009/9/main" objectType="CheckBox" fmlaLink="$O$45" lockText="1" noThreeD="1"/>
</file>

<file path=xl/ctrlProps/ctrlProp185.xml><?xml version="1.0" encoding="utf-8"?>
<formControlPr xmlns="http://schemas.microsoft.com/office/spreadsheetml/2009/9/main" objectType="CheckBox" fmlaLink="$O$44" lockText="1" noThreeD="1"/>
</file>

<file path=xl/ctrlProps/ctrlProp186.xml><?xml version="1.0" encoding="utf-8"?>
<formControlPr xmlns="http://schemas.microsoft.com/office/spreadsheetml/2009/9/main" objectType="CheckBox" fmlaLink="$O$46" lockText="1" noThreeD="1"/>
</file>

<file path=xl/ctrlProps/ctrlProp187.xml><?xml version="1.0" encoding="utf-8"?>
<formControlPr xmlns="http://schemas.microsoft.com/office/spreadsheetml/2009/9/main" objectType="CheckBox" fmlaLink="$O$47" lockText="1" noThreeD="1"/>
</file>

<file path=xl/ctrlProps/ctrlProp188.xml><?xml version="1.0" encoding="utf-8"?>
<formControlPr xmlns="http://schemas.microsoft.com/office/spreadsheetml/2009/9/main" objectType="CheckBox" fmlaLink="$O$48" lockText="1" noThreeD="1"/>
</file>

<file path=xl/ctrlProps/ctrlProp189.xml><?xml version="1.0" encoding="utf-8"?>
<formControlPr xmlns="http://schemas.microsoft.com/office/spreadsheetml/2009/9/main" objectType="CheckBox" fmlaLink="$O$49" lockText="1" noThreeD="1"/>
</file>

<file path=xl/ctrlProps/ctrlProp19.xml><?xml version="1.0" encoding="utf-8"?>
<formControlPr xmlns="http://schemas.microsoft.com/office/spreadsheetml/2009/9/main" objectType="CheckBox" fmlaLink="$P$10" lockText="1" noThreeD="1"/>
</file>

<file path=xl/ctrlProps/ctrlProp190.xml><?xml version="1.0" encoding="utf-8"?>
<formControlPr xmlns="http://schemas.microsoft.com/office/spreadsheetml/2009/9/main" objectType="CheckBox" fmlaLink="$O$50" lockText="1" noThreeD="1"/>
</file>

<file path=xl/ctrlProps/ctrlProp191.xml><?xml version="1.0" encoding="utf-8"?>
<formControlPr xmlns="http://schemas.microsoft.com/office/spreadsheetml/2009/9/main" objectType="CheckBox" fmlaLink="$O$51" lockText="1" noThreeD="1"/>
</file>

<file path=xl/ctrlProps/ctrlProp192.xml><?xml version="1.0" encoding="utf-8"?>
<formControlPr xmlns="http://schemas.microsoft.com/office/spreadsheetml/2009/9/main" objectType="CheckBox" fmlaLink="$O$52" lockText="1" noThreeD="1"/>
</file>

<file path=xl/ctrlProps/ctrlProp193.xml><?xml version="1.0" encoding="utf-8"?>
<formControlPr xmlns="http://schemas.microsoft.com/office/spreadsheetml/2009/9/main" objectType="CheckBox" fmlaLink="$O$53" lockText="1" noThreeD="1"/>
</file>

<file path=xl/ctrlProps/ctrlProp194.xml><?xml version="1.0" encoding="utf-8"?>
<formControlPr xmlns="http://schemas.microsoft.com/office/spreadsheetml/2009/9/main" objectType="CheckBox" fmlaLink="$O$54" lockText="1" noThreeD="1"/>
</file>

<file path=xl/ctrlProps/ctrlProp195.xml><?xml version="1.0" encoding="utf-8"?>
<formControlPr xmlns="http://schemas.microsoft.com/office/spreadsheetml/2009/9/main" objectType="CheckBox" fmlaLink="$O$56" lockText="1" noThreeD="1"/>
</file>

<file path=xl/ctrlProps/ctrlProp196.xml><?xml version="1.0" encoding="utf-8"?>
<formControlPr xmlns="http://schemas.microsoft.com/office/spreadsheetml/2009/9/main" objectType="CheckBox" fmlaLink="$O$55" lockText="1" noThreeD="1"/>
</file>

<file path=xl/ctrlProps/ctrlProp197.xml><?xml version="1.0" encoding="utf-8"?>
<formControlPr xmlns="http://schemas.microsoft.com/office/spreadsheetml/2009/9/main" objectType="CheckBox" fmlaLink="$P$36" lockText="1" noThreeD="1"/>
</file>

<file path=xl/ctrlProps/ctrlProp198.xml><?xml version="1.0" encoding="utf-8"?>
<formControlPr xmlns="http://schemas.microsoft.com/office/spreadsheetml/2009/9/main" objectType="CheckBox" fmlaLink="$P$37" lockText="1" noThreeD="1"/>
</file>

<file path=xl/ctrlProps/ctrlProp199.xml><?xml version="1.0" encoding="utf-8"?>
<formControlPr xmlns="http://schemas.microsoft.com/office/spreadsheetml/2009/9/main" objectType="CheckBox" fmlaLink="$P$38" lockText="1" noThreeD="1"/>
</file>

<file path=xl/ctrlProps/ctrlProp2.xml><?xml version="1.0" encoding="utf-8"?>
<formControlPr xmlns="http://schemas.microsoft.com/office/spreadsheetml/2009/9/main" objectType="CheckBox" fmlaLink="$P$5" lockText="1" noThreeD="1"/>
</file>

<file path=xl/ctrlProps/ctrlProp20.xml><?xml version="1.0" encoding="utf-8"?>
<formControlPr xmlns="http://schemas.microsoft.com/office/spreadsheetml/2009/9/main" objectType="CheckBox" fmlaLink="$P$11" lockText="1" noThreeD="1"/>
</file>

<file path=xl/ctrlProps/ctrlProp200.xml><?xml version="1.0" encoding="utf-8"?>
<formControlPr xmlns="http://schemas.microsoft.com/office/spreadsheetml/2009/9/main" objectType="CheckBox" fmlaLink="$P$40" lockText="1" noThreeD="1"/>
</file>

<file path=xl/ctrlProps/ctrlProp201.xml><?xml version="1.0" encoding="utf-8"?>
<formControlPr xmlns="http://schemas.microsoft.com/office/spreadsheetml/2009/9/main" objectType="CheckBox" fmlaLink="$P$41" lockText="1" noThreeD="1"/>
</file>

<file path=xl/ctrlProps/ctrlProp202.xml><?xml version="1.0" encoding="utf-8"?>
<formControlPr xmlns="http://schemas.microsoft.com/office/spreadsheetml/2009/9/main" objectType="CheckBox" fmlaLink="$P$42" lockText="1" noThreeD="1"/>
</file>

<file path=xl/ctrlProps/ctrlProp203.xml><?xml version="1.0" encoding="utf-8"?>
<formControlPr xmlns="http://schemas.microsoft.com/office/spreadsheetml/2009/9/main" objectType="CheckBox" fmlaLink="$P$43" lockText="1" noThreeD="1"/>
</file>

<file path=xl/ctrlProps/ctrlProp204.xml><?xml version="1.0" encoding="utf-8"?>
<formControlPr xmlns="http://schemas.microsoft.com/office/spreadsheetml/2009/9/main" objectType="CheckBox" fmlaLink="$P$45" lockText="1" noThreeD="1"/>
</file>

<file path=xl/ctrlProps/ctrlProp205.xml><?xml version="1.0" encoding="utf-8"?>
<formControlPr xmlns="http://schemas.microsoft.com/office/spreadsheetml/2009/9/main" objectType="CheckBox" fmlaLink="$P$44" lockText="1" noThreeD="1"/>
</file>

<file path=xl/ctrlProps/ctrlProp206.xml><?xml version="1.0" encoding="utf-8"?>
<formControlPr xmlns="http://schemas.microsoft.com/office/spreadsheetml/2009/9/main" objectType="CheckBox" fmlaLink="$P$46" lockText="1" noThreeD="1"/>
</file>

<file path=xl/ctrlProps/ctrlProp207.xml><?xml version="1.0" encoding="utf-8"?>
<formControlPr xmlns="http://schemas.microsoft.com/office/spreadsheetml/2009/9/main" objectType="CheckBox" fmlaLink="$P$48" lockText="1" noThreeD="1"/>
</file>

<file path=xl/ctrlProps/ctrlProp208.xml><?xml version="1.0" encoding="utf-8"?>
<formControlPr xmlns="http://schemas.microsoft.com/office/spreadsheetml/2009/9/main" objectType="CheckBox" fmlaLink="$P$49" lockText="1" noThreeD="1"/>
</file>

<file path=xl/ctrlProps/ctrlProp209.xml><?xml version="1.0" encoding="utf-8"?>
<formControlPr xmlns="http://schemas.microsoft.com/office/spreadsheetml/2009/9/main" objectType="CheckBox" fmlaLink="$P$50" lockText="1" noThreeD="1"/>
</file>

<file path=xl/ctrlProps/ctrlProp21.xml><?xml version="1.0" encoding="utf-8"?>
<formControlPr xmlns="http://schemas.microsoft.com/office/spreadsheetml/2009/9/main" objectType="CheckBox" fmlaLink="$P$12" lockText="1" noThreeD="1"/>
</file>

<file path=xl/ctrlProps/ctrlProp210.xml><?xml version="1.0" encoding="utf-8"?>
<formControlPr xmlns="http://schemas.microsoft.com/office/spreadsheetml/2009/9/main" objectType="CheckBox" fmlaLink="$P$51" lockText="1" noThreeD="1"/>
</file>

<file path=xl/ctrlProps/ctrlProp211.xml><?xml version="1.0" encoding="utf-8"?>
<formControlPr xmlns="http://schemas.microsoft.com/office/spreadsheetml/2009/9/main" objectType="CheckBox" fmlaLink="$P$52" lockText="1" noThreeD="1"/>
</file>

<file path=xl/ctrlProps/ctrlProp212.xml><?xml version="1.0" encoding="utf-8"?>
<formControlPr xmlns="http://schemas.microsoft.com/office/spreadsheetml/2009/9/main" objectType="CheckBox" fmlaLink="$P$54" lockText="1" noThreeD="1"/>
</file>

<file path=xl/ctrlProps/ctrlProp213.xml><?xml version="1.0" encoding="utf-8"?>
<formControlPr xmlns="http://schemas.microsoft.com/office/spreadsheetml/2009/9/main" objectType="CheckBox" fmlaLink="$P$56" lockText="1" noThreeD="1"/>
</file>

<file path=xl/ctrlProps/ctrlProp214.xml><?xml version="1.0" encoding="utf-8"?>
<formControlPr xmlns="http://schemas.microsoft.com/office/spreadsheetml/2009/9/main" objectType="CheckBox" fmlaLink="$P$55" lockText="1" noThreeD="1"/>
</file>

<file path=xl/ctrlProps/ctrlProp215.xml><?xml version="1.0" encoding="utf-8"?>
<formControlPr xmlns="http://schemas.microsoft.com/office/spreadsheetml/2009/9/main" objectType="CheckBox" fmlaLink="$Q$36" lockText="1" noThreeD="1"/>
</file>

<file path=xl/ctrlProps/ctrlProp216.xml><?xml version="1.0" encoding="utf-8"?>
<formControlPr xmlns="http://schemas.microsoft.com/office/spreadsheetml/2009/9/main" objectType="CheckBox" fmlaLink="$Q$37" lockText="1" noThreeD="1"/>
</file>

<file path=xl/ctrlProps/ctrlProp217.xml><?xml version="1.0" encoding="utf-8"?>
<formControlPr xmlns="http://schemas.microsoft.com/office/spreadsheetml/2009/9/main" objectType="CheckBox" fmlaLink="$Q$38" lockText="1" noThreeD="1"/>
</file>

<file path=xl/ctrlProps/ctrlProp218.xml><?xml version="1.0" encoding="utf-8"?>
<formControlPr xmlns="http://schemas.microsoft.com/office/spreadsheetml/2009/9/main" objectType="CheckBox" fmlaLink="$Q$39" lockText="1" noThreeD="1"/>
</file>

<file path=xl/ctrlProps/ctrlProp219.xml><?xml version="1.0" encoding="utf-8"?>
<formControlPr xmlns="http://schemas.microsoft.com/office/spreadsheetml/2009/9/main" objectType="CheckBox" fmlaLink="$Q$40" lockText="1" noThreeD="1"/>
</file>

<file path=xl/ctrlProps/ctrlProp22.xml><?xml version="1.0" encoding="utf-8"?>
<formControlPr xmlns="http://schemas.microsoft.com/office/spreadsheetml/2009/9/main" objectType="CheckBox" fmlaLink="$Q$10" lockText="1" noThreeD="1"/>
</file>

<file path=xl/ctrlProps/ctrlProp220.xml><?xml version="1.0" encoding="utf-8"?>
<formControlPr xmlns="http://schemas.microsoft.com/office/spreadsheetml/2009/9/main" objectType="CheckBox" fmlaLink="$Q$41" lockText="1" noThreeD="1"/>
</file>

<file path=xl/ctrlProps/ctrlProp221.xml><?xml version="1.0" encoding="utf-8"?>
<formControlPr xmlns="http://schemas.microsoft.com/office/spreadsheetml/2009/9/main" objectType="CheckBox" fmlaLink="$Q$42" lockText="1" noThreeD="1"/>
</file>

<file path=xl/ctrlProps/ctrlProp222.xml><?xml version="1.0" encoding="utf-8"?>
<formControlPr xmlns="http://schemas.microsoft.com/office/spreadsheetml/2009/9/main" objectType="CheckBox" fmlaLink="$Q$43" lockText="1" noThreeD="1"/>
</file>

<file path=xl/ctrlProps/ctrlProp223.xml><?xml version="1.0" encoding="utf-8"?>
<formControlPr xmlns="http://schemas.microsoft.com/office/spreadsheetml/2009/9/main" objectType="CheckBox" fmlaLink="$Q$45" lockText="1" noThreeD="1"/>
</file>

<file path=xl/ctrlProps/ctrlProp224.xml><?xml version="1.0" encoding="utf-8"?>
<formControlPr xmlns="http://schemas.microsoft.com/office/spreadsheetml/2009/9/main" objectType="CheckBox" fmlaLink="$Q$44" lockText="1" noThreeD="1"/>
</file>

<file path=xl/ctrlProps/ctrlProp225.xml><?xml version="1.0" encoding="utf-8"?>
<formControlPr xmlns="http://schemas.microsoft.com/office/spreadsheetml/2009/9/main" objectType="CheckBox" fmlaLink="$Q$46" lockText="1" noThreeD="1"/>
</file>

<file path=xl/ctrlProps/ctrlProp226.xml><?xml version="1.0" encoding="utf-8"?>
<formControlPr xmlns="http://schemas.microsoft.com/office/spreadsheetml/2009/9/main" objectType="CheckBox" fmlaLink="$Q$47" lockText="1" noThreeD="1"/>
</file>

<file path=xl/ctrlProps/ctrlProp227.xml><?xml version="1.0" encoding="utf-8"?>
<formControlPr xmlns="http://schemas.microsoft.com/office/spreadsheetml/2009/9/main" objectType="CheckBox" fmlaLink="$Q$48" lockText="1" noThreeD="1"/>
</file>

<file path=xl/ctrlProps/ctrlProp228.xml><?xml version="1.0" encoding="utf-8"?>
<formControlPr xmlns="http://schemas.microsoft.com/office/spreadsheetml/2009/9/main" objectType="CheckBox" fmlaLink="$Q$49" lockText="1" noThreeD="1"/>
</file>

<file path=xl/ctrlProps/ctrlProp229.xml><?xml version="1.0" encoding="utf-8"?>
<formControlPr xmlns="http://schemas.microsoft.com/office/spreadsheetml/2009/9/main" objectType="CheckBox" fmlaLink="$Q$50" lockText="1" noThreeD="1"/>
</file>

<file path=xl/ctrlProps/ctrlProp23.xml><?xml version="1.0" encoding="utf-8"?>
<formControlPr xmlns="http://schemas.microsoft.com/office/spreadsheetml/2009/9/main" objectType="CheckBox" fmlaLink="$Q$11" lockText="1" noThreeD="1"/>
</file>

<file path=xl/ctrlProps/ctrlProp230.xml><?xml version="1.0" encoding="utf-8"?>
<formControlPr xmlns="http://schemas.microsoft.com/office/spreadsheetml/2009/9/main" objectType="CheckBox" fmlaLink="$Q$51" lockText="1" noThreeD="1"/>
</file>

<file path=xl/ctrlProps/ctrlProp231.xml><?xml version="1.0" encoding="utf-8"?>
<formControlPr xmlns="http://schemas.microsoft.com/office/spreadsheetml/2009/9/main" objectType="CheckBox" fmlaLink="$Q$52" lockText="1" noThreeD="1"/>
</file>

<file path=xl/ctrlProps/ctrlProp232.xml><?xml version="1.0" encoding="utf-8"?>
<formControlPr xmlns="http://schemas.microsoft.com/office/spreadsheetml/2009/9/main" objectType="CheckBox" fmlaLink="$Q$53" lockText="1" noThreeD="1"/>
</file>

<file path=xl/ctrlProps/ctrlProp233.xml><?xml version="1.0" encoding="utf-8"?>
<formControlPr xmlns="http://schemas.microsoft.com/office/spreadsheetml/2009/9/main" objectType="CheckBox" fmlaLink="$Q$54" lockText="1" noThreeD="1"/>
</file>

<file path=xl/ctrlProps/ctrlProp234.xml><?xml version="1.0" encoding="utf-8"?>
<formControlPr xmlns="http://schemas.microsoft.com/office/spreadsheetml/2009/9/main" objectType="CheckBox" fmlaLink="$Q$56" lockText="1" noThreeD="1"/>
</file>

<file path=xl/ctrlProps/ctrlProp235.xml><?xml version="1.0" encoding="utf-8"?>
<formControlPr xmlns="http://schemas.microsoft.com/office/spreadsheetml/2009/9/main" objectType="CheckBox" fmlaLink="$Q$55" lockText="1" noThreeD="1"/>
</file>

<file path=xl/ctrlProps/ctrlProp236.xml><?xml version="1.0" encoding="utf-8"?>
<formControlPr xmlns="http://schemas.microsoft.com/office/spreadsheetml/2009/9/main" objectType="CheckBox" fmlaLink="$S$36" lockText="1" noThreeD="1"/>
</file>

<file path=xl/ctrlProps/ctrlProp237.xml><?xml version="1.0" encoding="utf-8"?>
<formControlPr xmlns="http://schemas.microsoft.com/office/spreadsheetml/2009/9/main" objectType="CheckBox" fmlaLink="$S$37" lockText="1" noThreeD="1"/>
</file>

<file path=xl/ctrlProps/ctrlProp238.xml><?xml version="1.0" encoding="utf-8"?>
<formControlPr xmlns="http://schemas.microsoft.com/office/spreadsheetml/2009/9/main" objectType="CheckBox" fmlaLink="$S$38" lockText="1" noThreeD="1"/>
</file>

<file path=xl/ctrlProps/ctrlProp239.xml><?xml version="1.0" encoding="utf-8"?>
<formControlPr xmlns="http://schemas.microsoft.com/office/spreadsheetml/2009/9/main" objectType="CheckBox" fmlaLink="$S$39" lockText="1" noThreeD="1"/>
</file>

<file path=xl/ctrlProps/ctrlProp24.xml><?xml version="1.0" encoding="utf-8"?>
<formControlPr xmlns="http://schemas.microsoft.com/office/spreadsheetml/2009/9/main" objectType="CheckBox" fmlaLink="$Q$12" lockText="1" noThreeD="1"/>
</file>

<file path=xl/ctrlProps/ctrlProp240.xml><?xml version="1.0" encoding="utf-8"?>
<formControlPr xmlns="http://schemas.microsoft.com/office/spreadsheetml/2009/9/main" objectType="CheckBox" fmlaLink="$S$40" lockText="1" noThreeD="1"/>
</file>

<file path=xl/ctrlProps/ctrlProp241.xml><?xml version="1.0" encoding="utf-8"?>
<formControlPr xmlns="http://schemas.microsoft.com/office/spreadsheetml/2009/9/main" objectType="CheckBox" fmlaLink="$S$41" lockText="1" noThreeD="1"/>
</file>

<file path=xl/ctrlProps/ctrlProp242.xml><?xml version="1.0" encoding="utf-8"?>
<formControlPr xmlns="http://schemas.microsoft.com/office/spreadsheetml/2009/9/main" objectType="CheckBox" fmlaLink="$S$42" lockText="1" noThreeD="1"/>
</file>

<file path=xl/ctrlProps/ctrlProp243.xml><?xml version="1.0" encoding="utf-8"?>
<formControlPr xmlns="http://schemas.microsoft.com/office/spreadsheetml/2009/9/main" objectType="CheckBox" fmlaLink="$S$43" lockText="1" noThreeD="1"/>
</file>

<file path=xl/ctrlProps/ctrlProp244.xml><?xml version="1.0" encoding="utf-8"?>
<formControlPr xmlns="http://schemas.microsoft.com/office/spreadsheetml/2009/9/main" objectType="CheckBox" fmlaLink="$S$45" lockText="1" noThreeD="1"/>
</file>

<file path=xl/ctrlProps/ctrlProp245.xml><?xml version="1.0" encoding="utf-8"?>
<formControlPr xmlns="http://schemas.microsoft.com/office/spreadsheetml/2009/9/main" objectType="CheckBox" fmlaLink="$S$44" lockText="1" noThreeD="1"/>
</file>

<file path=xl/ctrlProps/ctrlProp246.xml><?xml version="1.0" encoding="utf-8"?>
<formControlPr xmlns="http://schemas.microsoft.com/office/spreadsheetml/2009/9/main" objectType="CheckBox" fmlaLink="$S$46" lockText="1" noThreeD="1"/>
</file>

<file path=xl/ctrlProps/ctrlProp247.xml><?xml version="1.0" encoding="utf-8"?>
<formControlPr xmlns="http://schemas.microsoft.com/office/spreadsheetml/2009/9/main" objectType="CheckBox" fmlaLink="$S$47" lockText="1" noThreeD="1"/>
</file>

<file path=xl/ctrlProps/ctrlProp248.xml><?xml version="1.0" encoding="utf-8"?>
<formControlPr xmlns="http://schemas.microsoft.com/office/spreadsheetml/2009/9/main" objectType="CheckBox" fmlaLink="$S$48" lockText="1" noThreeD="1"/>
</file>

<file path=xl/ctrlProps/ctrlProp249.xml><?xml version="1.0" encoding="utf-8"?>
<formControlPr xmlns="http://schemas.microsoft.com/office/spreadsheetml/2009/9/main" objectType="CheckBox" fmlaLink="$S$49" lockText="1" noThreeD="1"/>
</file>

<file path=xl/ctrlProps/ctrlProp25.xml><?xml version="1.0" encoding="utf-8"?>
<formControlPr xmlns="http://schemas.microsoft.com/office/spreadsheetml/2009/9/main" objectType="CheckBox" fmlaLink="$S$5" lockText="1" noThreeD="1"/>
</file>

<file path=xl/ctrlProps/ctrlProp250.xml><?xml version="1.0" encoding="utf-8"?>
<formControlPr xmlns="http://schemas.microsoft.com/office/spreadsheetml/2009/9/main" objectType="CheckBox" fmlaLink="$S$50" lockText="1" noThreeD="1"/>
</file>

<file path=xl/ctrlProps/ctrlProp251.xml><?xml version="1.0" encoding="utf-8"?>
<formControlPr xmlns="http://schemas.microsoft.com/office/spreadsheetml/2009/9/main" objectType="CheckBox" fmlaLink="$S$51" lockText="1" noThreeD="1"/>
</file>

<file path=xl/ctrlProps/ctrlProp252.xml><?xml version="1.0" encoding="utf-8"?>
<formControlPr xmlns="http://schemas.microsoft.com/office/spreadsheetml/2009/9/main" objectType="CheckBox" fmlaLink="$S$52" lockText="1" noThreeD="1"/>
</file>

<file path=xl/ctrlProps/ctrlProp253.xml><?xml version="1.0" encoding="utf-8"?>
<formControlPr xmlns="http://schemas.microsoft.com/office/spreadsheetml/2009/9/main" objectType="CheckBox" fmlaLink="$S$53" lockText="1" noThreeD="1"/>
</file>

<file path=xl/ctrlProps/ctrlProp254.xml><?xml version="1.0" encoding="utf-8"?>
<formControlPr xmlns="http://schemas.microsoft.com/office/spreadsheetml/2009/9/main" objectType="CheckBox" fmlaLink="$S$54" lockText="1" noThreeD="1"/>
</file>

<file path=xl/ctrlProps/ctrlProp255.xml><?xml version="1.0" encoding="utf-8"?>
<formControlPr xmlns="http://schemas.microsoft.com/office/spreadsheetml/2009/9/main" objectType="CheckBox" fmlaLink="$S$56" lockText="1" noThreeD="1"/>
</file>

<file path=xl/ctrlProps/ctrlProp256.xml><?xml version="1.0" encoding="utf-8"?>
<formControlPr xmlns="http://schemas.microsoft.com/office/spreadsheetml/2009/9/main" objectType="CheckBox" fmlaLink="$S$55" lockText="1" noThreeD="1"/>
</file>

<file path=xl/ctrlProps/ctrlProp257.xml><?xml version="1.0" encoding="utf-8"?>
<formControlPr xmlns="http://schemas.microsoft.com/office/spreadsheetml/2009/9/main" objectType="CheckBox" fmlaLink="$R$5" lockText="1" noThreeD="1"/>
</file>

<file path=xl/ctrlProps/ctrlProp258.xml><?xml version="1.0" encoding="utf-8"?>
<formControlPr xmlns="http://schemas.microsoft.com/office/spreadsheetml/2009/9/main" objectType="CheckBox" fmlaLink="$R$13" lockText="1" noThreeD="1"/>
</file>

<file path=xl/ctrlProps/ctrlProp259.xml><?xml version="1.0" encoding="utf-8"?>
<formControlPr xmlns="http://schemas.microsoft.com/office/spreadsheetml/2009/9/main" objectType="CheckBox" fmlaLink="$R$18" lockText="1" noThreeD="1"/>
</file>

<file path=xl/ctrlProps/ctrlProp26.xml><?xml version="1.0" encoding="utf-8"?>
<formControlPr xmlns="http://schemas.microsoft.com/office/spreadsheetml/2009/9/main" objectType="CheckBox" fmlaLink="$S$6" lockText="1" noThreeD="1"/>
</file>

<file path=xl/ctrlProps/ctrlProp260.xml><?xml version="1.0" encoding="utf-8"?>
<formControlPr xmlns="http://schemas.microsoft.com/office/spreadsheetml/2009/9/main" objectType="CheckBox" fmlaLink="$R$22" lockText="1" noThreeD="1"/>
</file>

<file path=xl/ctrlProps/ctrlProp261.xml><?xml version="1.0" encoding="utf-8"?>
<formControlPr xmlns="http://schemas.microsoft.com/office/spreadsheetml/2009/9/main" objectType="CheckBox" fmlaLink="$R$24" lockText="1" noThreeD="1"/>
</file>

<file path=xl/ctrlProps/ctrlProp262.xml><?xml version="1.0" encoding="utf-8"?>
<formControlPr xmlns="http://schemas.microsoft.com/office/spreadsheetml/2009/9/main" objectType="CheckBox" fmlaLink="$R$26" lockText="1" noThreeD="1"/>
</file>

<file path=xl/ctrlProps/ctrlProp263.xml><?xml version="1.0" encoding="utf-8"?>
<formControlPr xmlns="http://schemas.microsoft.com/office/spreadsheetml/2009/9/main" objectType="CheckBox" fmlaLink="$R$29" lockText="1" noThreeD="1"/>
</file>

<file path=xl/ctrlProps/ctrlProp264.xml><?xml version="1.0" encoding="utf-8"?>
<formControlPr xmlns="http://schemas.microsoft.com/office/spreadsheetml/2009/9/main" objectType="CheckBox" fmlaLink="$R$33" lockText="1" noThreeD="1"/>
</file>

<file path=xl/ctrlProps/ctrlProp265.xml><?xml version="1.0" encoding="utf-8"?>
<formControlPr xmlns="http://schemas.microsoft.com/office/spreadsheetml/2009/9/main" objectType="CheckBox" fmlaLink="$R$38" lockText="1" noThreeD="1"/>
</file>

<file path=xl/ctrlProps/ctrlProp266.xml><?xml version="1.0" encoding="utf-8"?>
<formControlPr xmlns="http://schemas.microsoft.com/office/spreadsheetml/2009/9/main" objectType="CheckBox" fmlaLink="$R$40" lockText="1" noThreeD="1"/>
</file>

<file path=xl/ctrlProps/ctrlProp267.xml><?xml version="1.0" encoding="utf-8"?>
<formControlPr xmlns="http://schemas.microsoft.com/office/spreadsheetml/2009/9/main" objectType="CheckBox" fmlaLink="$R$44" lockText="1" noThreeD="1"/>
</file>

<file path=xl/ctrlProps/ctrlProp268.xml><?xml version="1.0" encoding="utf-8"?>
<formControlPr xmlns="http://schemas.microsoft.com/office/spreadsheetml/2009/9/main" objectType="CheckBox" fmlaLink="$R$45" lockText="1" noThreeD="1"/>
</file>

<file path=xl/ctrlProps/ctrlProp269.xml><?xml version="1.0" encoding="utf-8"?>
<formControlPr xmlns="http://schemas.microsoft.com/office/spreadsheetml/2009/9/main" objectType="CheckBox" fmlaLink="$R$47" lockText="1" noThreeD="1"/>
</file>

<file path=xl/ctrlProps/ctrlProp27.xml><?xml version="1.0" encoding="utf-8"?>
<formControlPr xmlns="http://schemas.microsoft.com/office/spreadsheetml/2009/9/main" objectType="CheckBox" fmlaLink="$S$7" lockText="1" noThreeD="1"/>
</file>

<file path=xl/ctrlProps/ctrlProp270.xml><?xml version="1.0" encoding="utf-8"?>
<formControlPr xmlns="http://schemas.microsoft.com/office/spreadsheetml/2009/9/main" objectType="CheckBox" fmlaLink="$R$48" lockText="1" noThreeD="1"/>
</file>

<file path=xl/ctrlProps/ctrlProp271.xml><?xml version="1.0" encoding="utf-8"?>
<formControlPr xmlns="http://schemas.microsoft.com/office/spreadsheetml/2009/9/main" objectType="CheckBox" fmlaLink="$R$56" lockText="1" noThreeD="1"/>
</file>

<file path=xl/ctrlProps/ctrlProp272.xml><?xml version="1.0" encoding="utf-8"?>
<formControlPr xmlns="http://schemas.microsoft.com/office/spreadsheetml/2009/9/main" objectType="CheckBox" fmlaLink="$P$20" lockText="1" noThreeD="1"/>
</file>

<file path=xl/ctrlProps/ctrlProp273.xml><?xml version="1.0" encoding="utf-8"?>
<formControlPr xmlns="http://schemas.microsoft.com/office/spreadsheetml/2009/9/main" objectType="CheckBox" fmlaLink="$P$39" lockText="1" noThreeD="1"/>
</file>

<file path=xl/ctrlProps/ctrlProp274.xml><?xml version="1.0" encoding="utf-8"?>
<formControlPr xmlns="http://schemas.microsoft.com/office/spreadsheetml/2009/9/main" objectType="CheckBox" fmlaLink="$P$47" lockText="1" noThreeD="1"/>
</file>

<file path=xl/ctrlProps/ctrlProp275.xml><?xml version="1.0" encoding="utf-8"?>
<formControlPr xmlns="http://schemas.microsoft.com/office/spreadsheetml/2009/9/main" objectType="CheckBox" fmlaLink="$P$53" lockText="1" noThreeD="1"/>
</file>

<file path=xl/ctrlProps/ctrlProp276.xml><?xml version="1.0" encoding="utf-8"?>
<formControlPr xmlns="http://schemas.microsoft.com/office/spreadsheetml/2009/9/main" objectType="CheckBox" fmlaLink="$O$5" lockText="1" noThreeD="1"/>
</file>

<file path=xl/ctrlProps/ctrlProp277.xml><?xml version="1.0" encoding="utf-8"?>
<formControlPr xmlns="http://schemas.microsoft.com/office/spreadsheetml/2009/9/main" objectType="CheckBox" fmlaLink="$P$5" lockText="1" noThreeD="1"/>
</file>

<file path=xl/ctrlProps/ctrlProp278.xml><?xml version="1.0" encoding="utf-8"?>
<formControlPr xmlns="http://schemas.microsoft.com/office/spreadsheetml/2009/9/main" objectType="CheckBox" fmlaLink="$Q$5" lockText="1" noThreeD="1"/>
</file>

<file path=xl/ctrlProps/ctrlProp279.xml><?xml version="1.0" encoding="utf-8"?>
<formControlPr xmlns="http://schemas.microsoft.com/office/spreadsheetml/2009/9/main" objectType="CheckBox" fmlaLink="$O$6" lockText="1" noThreeD="1"/>
</file>

<file path=xl/ctrlProps/ctrlProp28.xml><?xml version="1.0" encoding="utf-8"?>
<formControlPr xmlns="http://schemas.microsoft.com/office/spreadsheetml/2009/9/main" objectType="CheckBox" fmlaLink="$S$8" lockText="1" noThreeD="1"/>
</file>

<file path=xl/ctrlProps/ctrlProp280.xml><?xml version="1.0" encoding="utf-8"?>
<formControlPr xmlns="http://schemas.microsoft.com/office/spreadsheetml/2009/9/main" objectType="CheckBox" fmlaLink="$P$6" lockText="1" noThreeD="1"/>
</file>

<file path=xl/ctrlProps/ctrlProp281.xml><?xml version="1.0" encoding="utf-8"?>
<formControlPr xmlns="http://schemas.microsoft.com/office/spreadsheetml/2009/9/main" objectType="CheckBox" fmlaLink="$Q$6" lockText="1" noThreeD="1"/>
</file>

<file path=xl/ctrlProps/ctrlProp282.xml><?xml version="1.0" encoding="utf-8"?>
<formControlPr xmlns="http://schemas.microsoft.com/office/spreadsheetml/2009/9/main" objectType="CheckBox" fmlaLink="$O$7" lockText="1" noThreeD="1"/>
</file>

<file path=xl/ctrlProps/ctrlProp283.xml><?xml version="1.0" encoding="utf-8"?>
<formControlPr xmlns="http://schemas.microsoft.com/office/spreadsheetml/2009/9/main" objectType="CheckBox" fmlaLink="$P$7" lockText="1" noThreeD="1"/>
</file>

<file path=xl/ctrlProps/ctrlProp284.xml><?xml version="1.0" encoding="utf-8"?>
<formControlPr xmlns="http://schemas.microsoft.com/office/spreadsheetml/2009/9/main" objectType="CheckBox" fmlaLink="$Q$7" lockText="1" noThreeD="1"/>
</file>

<file path=xl/ctrlProps/ctrlProp285.xml><?xml version="1.0" encoding="utf-8"?>
<formControlPr xmlns="http://schemas.microsoft.com/office/spreadsheetml/2009/9/main" objectType="CheckBox" fmlaLink="$S$5" lockText="1" noThreeD="1"/>
</file>

<file path=xl/ctrlProps/ctrlProp286.xml><?xml version="1.0" encoding="utf-8"?>
<formControlPr xmlns="http://schemas.microsoft.com/office/spreadsheetml/2009/9/main" objectType="CheckBox" fmlaLink="$S$6" lockText="1" noThreeD="1"/>
</file>

<file path=xl/ctrlProps/ctrlProp287.xml><?xml version="1.0" encoding="utf-8"?>
<formControlPr xmlns="http://schemas.microsoft.com/office/spreadsheetml/2009/9/main" objectType="CheckBox" fmlaLink="$S$7" lockText="1" noThreeD="1"/>
</file>

<file path=xl/ctrlProps/ctrlProp288.xml><?xml version="1.0" encoding="utf-8"?>
<formControlPr xmlns="http://schemas.microsoft.com/office/spreadsheetml/2009/9/main" objectType="CheckBox" fmlaLink="$O$5" lockText="1" noThreeD="1"/>
</file>

<file path=xl/ctrlProps/ctrlProp289.xml><?xml version="1.0" encoding="utf-8"?>
<formControlPr xmlns="http://schemas.microsoft.com/office/spreadsheetml/2009/9/main" objectType="CheckBox" fmlaLink="$P$5" lockText="1" noThreeD="1"/>
</file>

<file path=xl/ctrlProps/ctrlProp29.xml><?xml version="1.0" encoding="utf-8"?>
<formControlPr xmlns="http://schemas.microsoft.com/office/spreadsheetml/2009/9/main" objectType="CheckBox" fmlaLink="$S$9" lockText="1" noThreeD="1"/>
</file>

<file path=xl/ctrlProps/ctrlProp290.xml><?xml version="1.0" encoding="utf-8"?>
<formControlPr xmlns="http://schemas.microsoft.com/office/spreadsheetml/2009/9/main" objectType="CheckBox" fmlaLink="$Q$5" lockText="1" noThreeD="1"/>
</file>

<file path=xl/ctrlProps/ctrlProp291.xml><?xml version="1.0" encoding="utf-8"?>
<formControlPr xmlns="http://schemas.microsoft.com/office/spreadsheetml/2009/9/main" objectType="CheckBox" fmlaLink="$O$6" lockText="1" noThreeD="1"/>
</file>

<file path=xl/ctrlProps/ctrlProp292.xml><?xml version="1.0" encoding="utf-8"?>
<formControlPr xmlns="http://schemas.microsoft.com/office/spreadsheetml/2009/9/main" objectType="CheckBox" fmlaLink="$P$6" lockText="1" noThreeD="1"/>
</file>

<file path=xl/ctrlProps/ctrlProp293.xml><?xml version="1.0" encoding="utf-8"?>
<formControlPr xmlns="http://schemas.microsoft.com/office/spreadsheetml/2009/9/main" objectType="CheckBox" fmlaLink="$Q$6" lockText="1" noThreeD="1"/>
</file>

<file path=xl/ctrlProps/ctrlProp294.xml><?xml version="1.0" encoding="utf-8"?>
<formControlPr xmlns="http://schemas.microsoft.com/office/spreadsheetml/2009/9/main" objectType="CheckBox" fmlaLink="$O$7" lockText="1" noThreeD="1"/>
</file>

<file path=xl/ctrlProps/ctrlProp295.xml><?xml version="1.0" encoding="utf-8"?>
<formControlPr xmlns="http://schemas.microsoft.com/office/spreadsheetml/2009/9/main" objectType="CheckBox" fmlaLink="$P$7" lockText="1" noThreeD="1"/>
</file>

<file path=xl/ctrlProps/ctrlProp296.xml><?xml version="1.0" encoding="utf-8"?>
<formControlPr xmlns="http://schemas.microsoft.com/office/spreadsheetml/2009/9/main" objectType="CheckBox" fmlaLink="$Q$7" lockText="1" noThreeD="1"/>
</file>

<file path=xl/ctrlProps/ctrlProp297.xml><?xml version="1.0" encoding="utf-8"?>
<formControlPr xmlns="http://schemas.microsoft.com/office/spreadsheetml/2009/9/main" objectType="CheckBox" fmlaLink="$O$8" lockText="1" noThreeD="1"/>
</file>

<file path=xl/ctrlProps/ctrlProp298.xml><?xml version="1.0" encoding="utf-8"?>
<formControlPr xmlns="http://schemas.microsoft.com/office/spreadsheetml/2009/9/main" objectType="CheckBox" fmlaLink="$P$8" lockText="1" noThreeD="1"/>
</file>

<file path=xl/ctrlProps/ctrlProp299.xml><?xml version="1.0" encoding="utf-8"?>
<formControlPr xmlns="http://schemas.microsoft.com/office/spreadsheetml/2009/9/main" objectType="CheckBox" fmlaLink="$Q$8" lockText="1" noThreeD="1"/>
</file>

<file path=xl/ctrlProps/ctrlProp3.xml><?xml version="1.0" encoding="utf-8"?>
<formControlPr xmlns="http://schemas.microsoft.com/office/spreadsheetml/2009/9/main" objectType="CheckBox" fmlaLink="$Q$5" lockText="1" noThreeD="1"/>
</file>

<file path=xl/ctrlProps/ctrlProp30.xml><?xml version="1.0" encoding="utf-8"?>
<formControlPr xmlns="http://schemas.microsoft.com/office/spreadsheetml/2009/9/main" objectType="CheckBox" fmlaLink="$S$10" lockText="1" noThreeD="1"/>
</file>

<file path=xl/ctrlProps/ctrlProp300.xml><?xml version="1.0" encoding="utf-8"?>
<formControlPr xmlns="http://schemas.microsoft.com/office/spreadsheetml/2009/9/main" objectType="CheckBox" fmlaLink="$S$5" lockText="1" noThreeD="1"/>
</file>

<file path=xl/ctrlProps/ctrlProp301.xml><?xml version="1.0" encoding="utf-8"?>
<formControlPr xmlns="http://schemas.microsoft.com/office/spreadsheetml/2009/9/main" objectType="CheckBox" fmlaLink="$S$6" lockText="1" noThreeD="1"/>
</file>

<file path=xl/ctrlProps/ctrlProp302.xml><?xml version="1.0" encoding="utf-8"?>
<formControlPr xmlns="http://schemas.microsoft.com/office/spreadsheetml/2009/9/main" objectType="CheckBox" fmlaLink="$S$7" lockText="1" noThreeD="1"/>
</file>

<file path=xl/ctrlProps/ctrlProp303.xml><?xml version="1.0" encoding="utf-8"?>
<formControlPr xmlns="http://schemas.microsoft.com/office/spreadsheetml/2009/9/main" objectType="CheckBox" fmlaLink="$S$8" lockText="1" noThreeD="1"/>
</file>

<file path=xl/ctrlProps/ctrlProp304.xml><?xml version="1.0" encoding="utf-8"?>
<formControlPr xmlns="http://schemas.microsoft.com/office/spreadsheetml/2009/9/main" objectType="CheckBox" fmlaLink="$O$5" lockText="1" noThreeD="1"/>
</file>

<file path=xl/ctrlProps/ctrlProp305.xml><?xml version="1.0" encoding="utf-8"?>
<formControlPr xmlns="http://schemas.microsoft.com/office/spreadsheetml/2009/9/main" objectType="CheckBox" fmlaLink="$P$5" lockText="1" noThreeD="1"/>
</file>

<file path=xl/ctrlProps/ctrlProp306.xml><?xml version="1.0" encoding="utf-8"?>
<formControlPr xmlns="http://schemas.microsoft.com/office/spreadsheetml/2009/9/main" objectType="CheckBox" fmlaLink="$Q$5" lockText="1" noThreeD="1"/>
</file>

<file path=xl/ctrlProps/ctrlProp307.xml><?xml version="1.0" encoding="utf-8"?>
<formControlPr xmlns="http://schemas.microsoft.com/office/spreadsheetml/2009/9/main" objectType="CheckBox" fmlaLink="$O$6" lockText="1" noThreeD="1"/>
</file>

<file path=xl/ctrlProps/ctrlProp308.xml><?xml version="1.0" encoding="utf-8"?>
<formControlPr xmlns="http://schemas.microsoft.com/office/spreadsheetml/2009/9/main" objectType="CheckBox" fmlaLink="$P$6" lockText="1" noThreeD="1"/>
</file>

<file path=xl/ctrlProps/ctrlProp309.xml><?xml version="1.0" encoding="utf-8"?>
<formControlPr xmlns="http://schemas.microsoft.com/office/spreadsheetml/2009/9/main" objectType="CheckBox" fmlaLink="$Q$6" lockText="1" noThreeD="1"/>
</file>

<file path=xl/ctrlProps/ctrlProp31.xml><?xml version="1.0" encoding="utf-8"?>
<formControlPr xmlns="http://schemas.microsoft.com/office/spreadsheetml/2009/9/main" objectType="CheckBox" fmlaLink="$S$11" lockText="1" noThreeD="1"/>
</file>

<file path=xl/ctrlProps/ctrlProp310.xml><?xml version="1.0" encoding="utf-8"?>
<formControlPr xmlns="http://schemas.microsoft.com/office/spreadsheetml/2009/9/main" objectType="CheckBox" fmlaLink="$O$7" lockText="1" noThreeD="1"/>
</file>

<file path=xl/ctrlProps/ctrlProp311.xml><?xml version="1.0" encoding="utf-8"?>
<formControlPr xmlns="http://schemas.microsoft.com/office/spreadsheetml/2009/9/main" objectType="CheckBox" fmlaLink="$P$7" lockText="1" noThreeD="1"/>
</file>

<file path=xl/ctrlProps/ctrlProp312.xml><?xml version="1.0" encoding="utf-8"?>
<formControlPr xmlns="http://schemas.microsoft.com/office/spreadsheetml/2009/9/main" objectType="CheckBox" fmlaLink="$Q$7" lockText="1" noThreeD="1"/>
</file>

<file path=xl/ctrlProps/ctrlProp313.xml><?xml version="1.0" encoding="utf-8"?>
<formControlPr xmlns="http://schemas.microsoft.com/office/spreadsheetml/2009/9/main" objectType="CheckBox" fmlaLink="$O$8" lockText="1" noThreeD="1"/>
</file>

<file path=xl/ctrlProps/ctrlProp314.xml><?xml version="1.0" encoding="utf-8"?>
<formControlPr xmlns="http://schemas.microsoft.com/office/spreadsheetml/2009/9/main" objectType="CheckBox" fmlaLink="$P$8" lockText="1" noThreeD="1"/>
</file>

<file path=xl/ctrlProps/ctrlProp315.xml><?xml version="1.0" encoding="utf-8"?>
<formControlPr xmlns="http://schemas.microsoft.com/office/spreadsheetml/2009/9/main" objectType="CheckBox" fmlaLink="$Q$8" lockText="1" noThreeD="1"/>
</file>

<file path=xl/ctrlProps/ctrlProp316.xml><?xml version="1.0" encoding="utf-8"?>
<formControlPr xmlns="http://schemas.microsoft.com/office/spreadsheetml/2009/9/main" objectType="CheckBox" fmlaLink="$O$9" lockText="1" noThreeD="1"/>
</file>

<file path=xl/ctrlProps/ctrlProp317.xml><?xml version="1.0" encoding="utf-8"?>
<formControlPr xmlns="http://schemas.microsoft.com/office/spreadsheetml/2009/9/main" objectType="CheckBox" fmlaLink="$P$9" lockText="1" noThreeD="1"/>
</file>

<file path=xl/ctrlProps/ctrlProp318.xml><?xml version="1.0" encoding="utf-8"?>
<formControlPr xmlns="http://schemas.microsoft.com/office/spreadsheetml/2009/9/main" objectType="CheckBox" fmlaLink="$Q$9" lockText="1" noThreeD="1"/>
</file>

<file path=xl/ctrlProps/ctrlProp319.xml><?xml version="1.0" encoding="utf-8"?>
<formControlPr xmlns="http://schemas.microsoft.com/office/spreadsheetml/2009/9/main" objectType="CheckBox" fmlaLink="$O$10" lockText="1" noThreeD="1"/>
</file>

<file path=xl/ctrlProps/ctrlProp32.xml><?xml version="1.0" encoding="utf-8"?>
<formControlPr xmlns="http://schemas.microsoft.com/office/spreadsheetml/2009/9/main" objectType="CheckBox" fmlaLink="$S$12" lockText="1" noThreeD="1"/>
</file>

<file path=xl/ctrlProps/ctrlProp320.xml><?xml version="1.0" encoding="utf-8"?>
<formControlPr xmlns="http://schemas.microsoft.com/office/spreadsheetml/2009/9/main" objectType="CheckBox" fmlaLink="$P$10" lockText="1" noThreeD="1"/>
</file>

<file path=xl/ctrlProps/ctrlProp321.xml><?xml version="1.0" encoding="utf-8"?>
<formControlPr xmlns="http://schemas.microsoft.com/office/spreadsheetml/2009/9/main" objectType="CheckBox" fmlaLink="$Q$10" lockText="1" noThreeD="1"/>
</file>

<file path=xl/ctrlProps/ctrlProp322.xml><?xml version="1.0" encoding="utf-8"?>
<formControlPr xmlns="http://schemas.microsoft.com/office/spreadsheetml/2009/9/main" objectType="CheckBox" fmlaLink="$S$5" lockText="1" noThreeD="1"/>
</file>

<file path=xl/ctrlProps/ctrlProp323.xml><?xml version="1.0" encoding="utf-8"?>
<formControlPr xmlns="http://schemas.microsoft.com/office/spreadsheetml/2009/9/main" objectType="CheckBox" fmlaLink="$S$6" lockText="1" noThreeD="1"/>
</file>

<file path=xl/ctrlProps/ctrlProp324.xml><?xml version="1.0" encoding="utf-8"?>
<formControlPr xmlns="http://schemas.microsoft.com/office/spreadsheetml/2009/9/main" objectType="CheckBox" fmlaLink="$S$7" lockText="1" noThreeD="1"/>
</file>

<file path=xl/ctrlProps/ctrlProp325.xml><?xml version="1.0" encoding="utf-8"?>
<formControlPr xmlns="http://schemas.microsoft.com/office/spreadsheetml/2009/9/main" objectType="CheckBox" fmlaLink="$S$8" lockText="1" noThreeD="1"/>
</file>

<file path=xl/ctrlProps/ctrlProp326.xml><?xml version="1.0" encoding="utf-8"?>
<formControlPr xmlns="http://schemas.microsoft.com/office/spreadsheetml/2009/9/main" objectType="CheckBox" fmlaLink="$S$9" lockText="1" noThreeD="1"/>
</file>

<file path=xl/ctrlProps/ctrlProp327.xml><?xml version="1.0" encoding="utf-8"?>
<formControlPr xmlns="http://schemas.microsoft.com/office/spreadsheetml/2009/9/main" objectType="CheckBox" fmlaLink="$S$10" lockText="1" noThreeD="1"/>
</file>

<file path=xl/ctrlProps/ctrlProp328.xml><?xml version="1.0" encoding="utf-8"?>
<formControlPr xmlns="http://schemas.microsoft.com/office/spreadsheetml/2009/9/main" objectType="CheckBox" fmlaLink="$O$5" lockText="1" noThreeD="1"/>
</file>

<file path=xl/ctrlProps/ctrlProp329.xml><?xml version="1.0" encoding="utf-8"?>
<formControlPr xmlns="http://schemas.microsoft.com/office/spreadsheetml/2009/9/main" objectType="CheckBox" fmlaLink="$P$5" lockText="1" noThreeD="1"/>
</file>

<file path=xl/ctrlProps/ctrlProp33.xml><?xml version="1.0" encoding="utf-8"?>
<formControlPr xmlns="http://schemas.microsoft.com/office/spreadsheetml/2009/9/main" objectType="CheckBox" fmlaLink="$O$5" lockText="1" noThreeD="1"/>
</file>

<file path=xl/ctrlProps/ctrlProp330.xml><?xml version="1.0" encoding="utf-8"?>
<formControlPr xmlns="http://schemas.microsoft.com/office/spreadsheetml/2009/9/main" objectType="CheckBox" fmlaLink="$Q$5" lockText="1" noThreeD="1"/>
</file>

<file path=xl/ctrlProps/ctrlProp331.xml><?xml version="1.0" encoding="utf-8"?>
<formControlPr xmlns="http://schemas.microsoft.com/office/spreadsheetml/2009/9/main" objectType="CheckBox" fmlaLink="$O$6" lockText="1" noThreeD="1"/>
</file>

<file path=xl/ctrlProps/ctrlProp332.xml><?xml version="1.0" encoding="utf-8"?>
<formControlPr xmlns="http://schemas.microsoft.com/office/spreadsheetml/2009/9/main" objectType="CheckBox" fmlaLink="$P$6" lockText="1" noThreeD="1"/>
</file>

<file path=xl/ctrlProps/ctrlProp333.xml><?xml version="1.0" encoding="utf-8"?>
<formControlPr xmlns="http://schemas.microsoft.com/office/spreadsheetml/2009/9/main" objectType="CheckBox" fmlaLink="$Q$6" lockText="1" noThreeD="1"/>
</file>

<file path=xl/ctrlProps/ctrlProp334.xml><?xml version="1.0" encoding="utf-8"?>
<formControlPr xmlns="http://schemas.microsoft.com/office/spreadsheetml/2009/9/main" objectType="CheckBox" fmlaLink="$O$7" lockText="1" noThreeD="1"/>
</file>

<file path=xl/ctrlProps/ctrlProp335.xml><?xml version="1.0" encoding="utf-8"?>
<formControlPr xmlns="http://schemas.microsoft.com/office/spreadsheetml/2009/9/main" objectType="CheckBox" fmlaLink="$P$7" lockText="1" noThreeD="1"/>
</file>

<file path=xl/ctrlProps/ctrlProp336.xml><?xml version="1.0" encoding="utf-8"?>
<formControlPr xmlns="http://schemas.microsoft.com/office/spreadsheetml/2009/9/main" objectType="CheckBox" fmlaLink="$Q$7" lockText="1" noThreeD="1"/>
</file>

<file path=xl/ctrlProps/ctrlProp337.xml><?xml version="1.0" encoding="utf-8"?>
<formControlPr xmlns="http://schemas.microsoft.com/office/spreadsheetml/2009/9/main" objectType="CheckBox" fmlaLink="$O$8" lockText="1" noThreeD="1"/>
</file>

<file path=xl/ctrlProps/ctrlProp338.xml><?xml version="1.0" encoding="utf-8"?>
<formControlPr xmlns="http://schemas.microsoft.com/office/spreadsheetml/2009/9/main" objectType="CheckBox" fmlaLink="$P$8" lockText="1" noThreeD="1"/>
</file>

<file path=xl/ctrlProps/ctrlProp339.xml><?xml version="1.0" encoding="utf-8"?>
<formControlPr xmlns="http://schemas.microsoft.com/office/spreadsheetml/2009/9/main" objectType="CheckBox" fmlaLink="$Q$8" lockText="1" noThreeD="1"/>
</file>

<file path=xl/ctrlProps/ctrlProp34.xml><?xml version="1.0" encoding="utf-8"?>
<formControlPr xmlns="http://schemas.microsoft.com/office/spreadsheetml/2009/9/main" objectType="CheckBox" fmlaLink="$P$5" lockText="1" noThreeD="1"/>
</file>

<file path=xl/ctrlProps/ctrlProp340.xml><?xml version="1.0" encoding="utf-8"?>
<formControlPr xmlns="http://schemas.microsoft.com/office/spreadsheetml/2009/9/main" objectType="CheckBox" fmlaLink="$S$5" lockText="1" noThreeD="1"/>
</file>

<file path=xl/ctrlProps/ctrlProp341.xml><?xml version="1.0" encoding="utf-8"?>
<formControlPr xmlns="http://schemas.microsoft.com/office/spreadsheetml/2009/9/main" objectType="CheckBox" fmlaLink="$S$6" lockText="1" noThreeD="1"/>
</file>

<file path=xl/ctrlProps/ctrlProp342.xml><?xml version="1.0" encoding="utf-8"?>
<formControlPr xmlns="http://schemas.microsoft.com/office/spreadsheetml/2009/9/main" objectType="CheckBox" fmlaLink="$S$7" lockText="1" noThreeD="1"/>
</file>

<file path=xl/ctrlProps/ctrlProp343.xml><?xml version="1.0" encoding="utf-8"?>
<formControlPr xmlns="http://schemas.microsoft.com/office/spreadsheetml/2009/9/main" objectType="CheckBox" fmlaLink="$S$8" lockText="1" noThreeD="1"/>
</file>

<file path=xl/ctrlProps/ctrlProp344.xml><?xml version="1.0" encoding="utf-8"?>
<formControlPr xmlns="http://schemas.microsoft.com/office/spreadsheetml/2009/9/main" objectType="CheckBox" fmlaLink="$O$5" lockText="1" noThreeD="1"/>
</file>

<file path=xl/ctrlProps/ctrlProp345.xml><?xml version="1.0" encoding="utf-8"?>
<formControlPr xmlns="http://schemas.microsoft.com/office/spreadsheetml/2009/9/main" objectType="CheckBox" fmlaLink="$P$5" lockText="1" noThreeD="1"/>
</file>

<file path=xl/ctrlProps/ctrlProp346.xml><?xml version="1.0" encoding="utf-8"?>
<formControlPr xmlns="http://schemas.microsoft.com/office/spreadsheetml/2009/9/main" objectType="CheckBox" fmlaLink="$Q$5" lockText="1" noThreeD="1"/>
</file>

<file path=xl/ctrlProps/ctrlProp347.xml><?xml version="1.0" encoding="utf-8"?>
<formControlPr xmlns="http://schemas.microsoft.com/office/spreadsheetml/2009/9/main" objectType="CheckBox" fmlaLink="$O$6" lockText="1" noThreeD="1"/>
</file>

<file path=xl/ctrlProps/ctrlProp348.xml><?xml version="1.0" encoding="utf-8"?>
<formControlPr xmlns="http://schemas.microsoft.com/office/spreadsheetml/2009/9/main" objectType="CheckBox" fmlaLink="$P$6" lockText="1" noThreeD="1"/>
</file>

<file path=xl/ctrlProps/ctrlProp349.xml><?xml version="1.0" encoding="utf-8"?>
<formControlPr xmlns="http://schemas.microsoft.com/office/spreadsheetml/2009/9/main" objectType="CheckBox" fmlaLink="$Q$6" lockText="1" noThreeD="1"/>
</file>

<file path=xl/ctrlProps/ctrlProp35.xml><?xml version="1.0" encoding="utf-8"?>
<formControlPr xmlns="http://schemas.microsoft.com/office/spreadsheetml/2009/9/main" objectType="CheckBox" fmlaLink="$Q$5" lockText="1" noThreeD="1"/>
</file>

<file path=xl/ctrlProps/ctrlProp350.xml><?xml version="1.0" encoding="utf-8"?>
<formControlPr xmlns="http://schemas.microsoft.com/office/spreadsheetml/2009/9/main" objectType="CheckBox" fmlaLink="$O$7" lockText="1" noThreeD="1"/>
</file>

<file path=xl/ctrlProps/ctrlProp351.xml><?xml version="1.0" encoding="utf-8"?>
<formControlPr xmlns="http://schemas.microsoft.com/office/spreadsheetml/2009/9/main" objectType="CheckBox" fmlaLink="$P$7" lockText="1" noThreeD="1"/>
</file>

<file path=xl/ctrlProps/ctrlProp352.xml><?xml version="1.0" encoding="utf-8"?>
<formControlPr xmlns="http://schemas.microsoft.com/office/spreadsheetml/2009/9/main" objectType="CheckBox" fmlaLink="$Q$7" lockText="1" noThreeD="1"/>
</file>

<file path=xl/ctrlProps/ctrlProp353.xml><?xml version="1.0" encoding="utf-8"?>
<formControlPr xmlns="http://schemas.microsoft.com/office/spreadsheetml/2009/9/main" objectType="CheckBox" fmlaLink="$S$5" lockText="1" noThreeD="1"/>
</file>

<file path=xl/ctrlProps/ctrlProp354.xml><?xml version="1.0" encoding="utf-8"?>
<formControlPr xmlns="http://schemas.microsoft.com/office/spreadsheetml/2009/9/main" objectType="CheckBox" fmlaLink="$S$6" lockText="1" noThreeD="1"/>
</file>

<file path=xl/ctrlProps/ctrlProp355.xml><?xml version="1.0" encoding="utf-8"?>
<formControlPr xmlns="http://schemas.microsoft.com/office/spreadsheetml/2009/9/main" objectType="CheckBox" fmlaLink="$S$7" lockText="1" noThreeD="1"/>
</file>

<file path=xl/ctrlProps/ctrlProp356.xml><?xml version="1.0" encoding="utf-8"?>
<formControlPr xmlns="http://schemas.microsoft.com/office/spreadsheetml/2009/9/main" objectType="CheckBox" fmlaLink="$O$5" lockText="1" noThreeD="1"/>
</file>

<file path=xl/ctrlProps/ctrlProp357.xml><?xml version="1.0" encoding="utf-8"?>
<formControlPr xmlns="http://schemas.microsoft.com/office/spreadsheetml/2009/9/main" objectType="CheckBox" fmlaLink="$P$5" lockText="1" noThreeD="1"/>
</file>

<file path=xl/ctrlProps/ctrlProp358.xml><?xml version="1.0" encoding="utf-8"?>
<formControlPr xmlns="http://schemas.microsoft.com/office/spreadsheetml/2009/9/main" objectType="CheckBox" fmlaLink="$Q$5" lockText="1" noThreeD="1"/>
</file>

<file path=xl/ctrlProps/ctrlProp359.xml><?xml version="1.0" encoding="utf-8"?>
<formControlPr xmlns="http://schemas.microsoft.com/office/spreadsheetml/2009/9/main" objectType="CheckBox" fmlaLink="$O$6" lockText="1" noThreeD="1"/>
</file>

<file path=xl/ctrlProps/ctrlProp36.xml><?xml version="1.0" encoding="utf-8"?>
<formControlPr xmlns="http://schemas.microsoft.com/office/spreadsheetml/2009/9/main" objectType="CheckBox" fmlaLink="$O$6" lockText="1" noThreeD="1"/>
</file>

<file path=xl/ctrlProps/ctrlProp360.xml><?xml version="1.0" encoding="utf-8"?>
<formControlPr xmlns="http://schemas.microsoft.com/office/spreadsheetml/2009/9/main" objectType="CheckBox" fmlaLink="$P$6" lockText="1" noThreeD="1"/>
</file>

<file path=xl/ctrlProps/ctrlProp361.xml><?xml version="1.0" encoding="utf-8"?>
<formControlPr xmlns="http://schemas.microsoft.com/office/spreadsheetml/2009/9/main" objectType="CheckBox" fmlaLink="$Q$6" lockText="1" noThreeD="1"/>
</file>

<file path=xl/ctrlProps/ctrlProp362.xml><?xml version="1.0" encoding="utf-8"?>
<formControlPr xmlns="http://schemas.microsoft.com/office/spreadsheetml/2009/9/main" objectType="CheckBox" fmlaLink="$O$7" lockText="1" noThreeD="1"/>
</file>

<file path=xl/ctrlProps/ctrlProp363.xml><?xml version="1.0" encoding="utf-8"?>
<formControlPr xmlns="http://schemas.microsoft.com/office/spreadsheetml/2009/9/main" objectType="CheckBox" fmlaLink="$P$7" lockText="1" noThreeD="1"/>
</file>

<file path=xl/ctrlProps/ctrlProp364.xml><?xml version="1.0" encoding="utf-8"?>
<formControlPr xmlns="http://schemas.microsoft.com/office/spreadsheetml/2009/9/main" objectType="CheckBox" fmlaLink="$Q$7" lockText="1" noThreeD="1"/>
</file>

<file path=xl/ctrlProps/ctrlProp365.xml><?xml version="1.0" encoding="utf-8"?>
<formControlPr xmlns="http://schemas.microsoft.com/office/spreadsheetml/2009/9/main" objectType="CheckBox" fmlaLink="$O$8" lockText="1" noThreeD="1"/>
</file>

<file path=xl/ctrlProps/ctrlProp366.xml><?xml version="1.0" encoding="utf-8"?>
<formControlPr xmlns="http://schemas.microsoft.com/office/spreadsheetml/2009/9/main" objectType="CheckBox" fmlaLink="$P$8" lockText="1" noThreeD="1"/>
</file>

<file path=xl/ctrlProps/ctrlProp367.xml><?xml version="1.0" encoding="utf-8"?>
<formControlPr xmlns="http://schemas.microsoft.com/office/spreadsheetml/2009/9/main" objectType="CheckBox" fmlaLink="$Q$8" lockText="1" noThreeD="1"/>
</file>

<file path=xl/ctrlProps/ctrlProp368.xml><?xml version="1.0" encoding="utf-8"?>
<formControlPr xmlns="http://schemas.microsoft.com/office/spreadsheetml/2009/9/main" objectType="CheckBox" fmlaLink="$O$9" lockText="1" noThreeD="1"/>
</file>

<file path=xl/ctrlProps/ctrlProp369.xml><?xml version="1.0" encoding="utf-8"?>
<formControlPr xmlns="http://schemas.microsoft.com/office/spreadsheetml/2009/9/main" objectType="CheckBox" fmlaLink="$P$9" lockText="1" noThreeD="1"/>
</file>

<file path=xl/ctrlProps/ctrlProp37.xml><?xml version="1.0" encoding="utf-8"?>
<formControlPr xmlns="http://schemas.microsoft.com/office/spreadsheetml/2009/9/main" objectType="CheckBox" fmlaLink="$P$6" lockText="1" noThreeD="1"/>
</file>

<file path=xl/ctrlProps/ctrlProp370.xml><?xml version="1.0" encoding="utf-8"?>
<formControlPr xmlns="http://schemas.microsoft.com/office/spreadsheetml/2009/9/main" objectType="CheckBox" fmlaLink="$Q$9" lockText="1" noThreeD="1"/>
</file>

<file path=xl/ctrlProps/ctrlProp371.xml><?xml version="1.0" encoding="utf-8"?>
<formControlPr xmlns="http://schemas.microsoft.com/office/spreadsheetml/2009/9/main" objectType="CheckBox" fmlaLink="$O$10" lockText="1" noThreeD="1"/>
</file>

<file path=xl/ctrlProps/ctrlProp372.xml><?xml version="1.0" encoding="utf-8"?>
<formControlPr xmlns="http://schemas.microsoft.com/office/spreadsheetml/2009/9/main" objectType="CheckBox" fmlaLink="$O$11" lockText="1" noThreeD="1"/>
</file>

<file path=xl/ctrlProps/ctrlProp373.xml><?xml version="1.0" encoding="utf-8"?>
<formControlPr xmlns="http://schemas.microsoft.com/office/spreadsheetml/2009/9/main" objectType="CheckBox" fmlaLink="$O$12" lockText="1" noThreeD="1"/>
</file>

<file path=xl/ctrlProps/ctrlProp374.xml><?xml version="1.0" encoding="utf-8"?>
<formControlPr xmlns="http://schemas.microsoft.com/office/spreadsheetml/2009/9/main" objectType="CheckBox" fmlaLink="$O$13" lockText="1" noThreeD="1"/>
</file>

<file path=xl/ctrlProps/ctrlProp375.xml><?xml version="1.0" encoding="utf-8"?>
<formControlPr xmlns="http://schemas.microsoft.com/office/spreadsheetml/2009/9/main" objectType="CheckBox" fmlaLink="$O$14" lockText="1" noThreeD="1"/>
</file>

<file path=xl/ctrlProps/ctrlProp376.xml><?xml version="1.0" encoding="utf-8"?>
<formControlPr xmlns="http://schemas.microsoft.com/office/spreadsheetml/2009/9/main" objectType="CheckBox" fmlaLink="$P$10" lockText="1" noThreeD="1"/>
</file>

<file path=xl/ctrlProps/ctrlProp377.xml><?xml version="1.0" encoding="utf-8"?>
<formControlPr xmlns="http://schemas.microsoft.com/office/spreadsheetml/2009/9/main" objectType="CheckBox" fmlaLink="$P$11" lockText="1" noThreeD="1"/>
</file>

<file path=xl/ctrlProps/ctrlProp378.xml><?xml version="1.0" encoding="utf-8"?>
<formControlPr xmlns="http://schemas.microsoft.com/office/spreadsheetml/2009/9/main" objectType="CheckBox" fmlaLink="$P$12" lockText="1" noThreeD="1"/>
</file>

<file path=xl/ctrlProps/ctrlProp379.xml><?xml version="1.0" encoding="utf-8"?>
<formControlPr xmlns="http://schemas.microsoft.com/office/spreadsheetml/2009/9/main" objectType="CheckBox" fmlaLink="$P$13" lockText="1" noThreeD="1"/>
</file>

<file path=xl/ctrlProps/ctrlProp38.xml><?xml version="1.0" encoding="utf-8"?>
<formControlPr xmlns="http://schemas.microsoft.com/office/spreadsheetml/2009/9/main" objectType="CheckBox" fmlaLink="$Q$6" lockText="1" noThreeD="1"/>
</file>

<file path=xl/ctrlProps/ctrlProp380.xml><?xml version="1.0" encoding="utf-8"?>
<formControlPr xmlns="http://schemas.microsoft.com/office/spreadsheetml/2009/9/main" objectType="CheckBox" fmlaLink="$P$14" lockText="1" noThreeD="1"/>
</file>

<file path=xl/ctrlProps/ctrlProp381.xml><?xml version="1.0" encoding="utf-8"?>
<formControlPr xmlns="http://schemas.microsoft.com/office/spreadsheetml/2009/9/main" objectType="CheckBox" fmlaLink="$O$15" lockText="1" noThreeD="1"/>
</file>

<file path=xl/ctrlProps/ctrlProp382.xml><?xml version="1.0" encoding="utf-8"?>
<formControlPr xmlns="http://schemas.microsoft.com/office/spreadsheetml/2009/9/main" objectType="CheckBox" fmlaLink="$O$16" lockText="1" noThreeD="1"/>
</file>

<file path=xl/ctrlProps/ctrlProp383.xml><?xml version="1.0" encoding="utf-8"?>
<formControlPr xmlns="http://schemas.microsoft.com/office/spreadsheetml/2009/9/main" objectType="CheckBox" fmlaLink="$P$15" lockText="1" noThreeD="1"/>
</file>

<file path=xl/ctrlProps/ctrlProp384.xml><?xml version="1.0" encoding="utf-8"?>
<formControlPr xmlns="http://schemas.microsoft.com/office/spreadsheetml/2009/9/main" objectType="CheckBox" fmlaLink="$P$16" lockText="1" noThreeD="1"/>
</file>

<file path=xl/ctrlProps/ctrlProp385.xml><?xml version="1.0" encoding="utf-8"?>
<formControlPr xmlns="http://schemas.microsoft.com/office/spreadsheetml/2009/9/main" objectType="CheckBox" fmlaLink="$Q$10" lockText="1" noThreeD="1"/>
</file>

<file path=xl/ctrlProps/ctrlProp386.xml><?xml version="1.0" encoding="utf-8"?>
<formControlPr xmlns="http://schemas.microsoft.com/office/spreadsheetml/2009/9/main" objectType="CheckBox" fmlaLink="$Q$11" lockText="1" noThreeD="1"/>
</file>

<file path=xl/ctrlProps/ctrlProp387.xml><?xml version="1.0" encoding="utf-8"?>
<formControlPr xmlns="http://schemas.microsoft.com/office/spreadsheetml/2009/9/main" objectType="CheckBox" fmlaLink="$Q$12" lockText="1" noThreeD="1"/>
</file>

<file path=xl/ctrlProps/ctrlProp388.xml><?xml version="1.0" encoding="utf-8"?>
<formControlPr xmlns="http://schemas.microsoft.com/office/spreadsheetml/2009/9/main" objectType="CheckBox" fmlaLink="$Q$13" lockText="1" noThreeD="1"/>
</file>

<file path=xl/ctrlProps/ctrlProp389.xml><?xml version="1.0" encoding="utf-8"?>
<formControlPr xmlns="http://schemas.microsoft.com/office/spreadsheetml/2009/9/main" objectType="CheckBox" fmlaLink="$Q$14" lockText="1" noThreeD="1"/>
</file>

<file path=xl/ctrlProps/ctrlProp39.xml><?xml version="1.0" encoding="utf-8"?>
<formControlPr xmlns="http://schemas.microsoft.com/office/spreadsheetml/2009/9/main" objectType="CheckBox" fmlaLink="$O$7" lockText="1" noThreeD="1"/>
</file>

<file path=xl/ctrlProps/ctrlProp390.xml><?xml version="1.0" encoding="utf-8"?>
<formControlPr xmlns="http://schemas.microsoft.com/office/spreadsheetml/2009/9/main" objectType="CheckBox" fmlaLink="$Q$15" lockText="1" noThreeD="1"/>
</file>

<file path=xl/ctrlProps/ctrlProp391.xml><?xml version="1.0" encoding="utf-8"?>
<formControlPr xmlns="http://schemas.microsoft.com/office/spreadsheetml/2009/9/main" objectType="CheckBox" fmlaLink="$Q$16" lockText="1" noThreeD="1"/>
</file>

<file path=xl/ctrlProps/ctrlProp392.xml><?xml version="1.0" encoding="utf-8"?>
<formControlPr xmlns="http://schemas.microsoft.com/office/spreadsheetml/2009/9/main" objectType="CheckBox" fmlaLink="$S$5" lockText="1" noThreeD="1"/>
</file>

<file path=xl/ctrlProps/ctrlProp393.xml><?xml version="1.0" encoding="utf-8"?>
<formControlPr xmlns="http://schemas.microsoft.com/office/spreadsheetml/2009/9/main" objectType="CheckBox" fmlaLink="$S$6" lockText="1" noThreeD="1"/>
</file>

<file path=xl/ctrlProps/ctrlProp394.xml><?xml version="1.0" encoding="utf-8"?>
<formControlPr xmlns="http://schemas.microsoft.com/office/spreadsheetml/2009/9/main" objectType="CheckBox" fmlaLink="$S$7" lockText="1" noThreeD="1"/>
</file>

<file path=xl/ctrlProps/ctrlProp395.xml><?xml version="1.0" encoding="utf-8"?>
<formControlPr xmlns="http://schemas.microsoft.com/office/spreadsheetml/2009/9/main" objectType="CheckBox" fmlaLink="$S$8" lockText="1" noThreeD="1"/>
</file>

<file path=xl/ctrlProps/ctrlProp396.xml><?xml version="1.0" encoding="utf-8"?>
<formControlPr xmlns="http://schemas.microsoft.com/office/spreadsheetml/2009/9/main" objectType="CheckBox" fmlaLink="$S$9" lockText="1" noThreeD="1"/>
</file>

<file path=xl/ctrlProps/ctrlProp397.xml><?xml version="1.0" encoding="utf-8"?>
<formControlPr xmlns="http://schemas.microsoft.com/office/spreadsheetml/2009/9/main" objectType="CheckBox" fmlaLink="$S$10" lockText="1" noThreeD="1"/>
</file>

<file path=xl/ctrlProps/ctrlProp398.xml><?xml version="1.0" encoding="utf-8"?>
<formControlPr xmlns="http://schemas.microsoft.com/office/spreadsheetml/2009/9/main" objectType="CheckBox" fmlaLink="$S$11" lockText="1" noThreeD="1"/>
</file>

<file path=xl/ctrlProps/ctrlProp399.xml><?xml version="1.0" encoding="utf-8"?>
<formControlPr xmlns="http://schemas.microsoft.com/office/spreadsheetml/2009/9/main" objectType="CheckBox" fmlaLink="$S$12" lockText="1" noThreeD="1"/>
</file>

<file path=xl/ctrlProps/ctrlProp4.xml><?xml version="1.0" encoding="utf-8"?>
<formControlPr xmlns="http://schemas.microsoft.com/office/spreadsheetml/2009/9/main" objectType="CheckBox" fmlaLink="$O$6" lockText="1" noThreeD="1"/>
</file>

<file path=xl/ctrlProps/ctrlProp40.xml><?xml version="1.0" encoding="utf-8"?>
<formControlPr xmlns="http://schemas.microsoft.com/office/spreadsheetml/2009/9/main" objectType="CheckBox" fmlaLink="$P$7" lockText="1" noThreeD="1"/>
</file>

<file path=xl/ctrlProps/ctrlProp400.xml><?xml version="1.0" encoding="utf-8"?>
<formControlPr xmlns="http://schemas.microsoft.com/office/spreadsheetml/2009/9/main" objectType="CheckBox" fmlaLink="$S$13" lockText="1" noThreeD="1"/>
</file>

<file path=xl/ctrlProps/ctrlProp401.xml><?xml version="1.0" encoding="utf-8"?>
<formControlPr xmlns="http://schemas.microsoft.com/office/spreadsheetml/2009/9/main" objectType="CheckBox" fmlaLink="$S$14" lockText="1" noThreeD="1"/>
</file>

<file path=xl/ctrlProps/ctrlProp402.xml><?xml version="1.0" encoding="utf-8"?>
<formControlPr xmlns="http://schemas.microsoft.com/office/spreadsheetml/2009/9/main" objectType="CheckBox" fmlaLink="$S$15" lockText="1" noThreeD="1"/>
</file>

<file path=xl/ctrlProps/ctrlProp403.xml><?xml version="1.0" encoding="utf-8"?>
<formControlPr xmlns="http://schemas.microsoft.com/office/spreadsheetml/2009/9/main" objectType="CheckBox" fmlaLink="$S$16" lockText="1" noThreeD="1"/>
</file>

<file path=xl/ctrlProps/ctrlProp404.xml><?xml version="1.0" encoding="utf-8"?>
<formControlPr xmlns="http://schemas.microsoft.com/office/spreadsheetml/2009/9/main" objectType="CheckBox" fmlaLink="$O$5" lockText="1" noThreeD="1"/>
</file>

<file path=xl/ctrlProps/ctrlProp405.xml><?xml version="1.0" encoding="utf-8"?>
<formControlPr xmlns="http://schemas.microsoft.com/office/spreadsheetml/2009/9/main" objectType="CheckBox" fmlaLink="$P$5" lockText="1" noThreeD="1"/>
</file>

<file path=xl/ctrlProps/ctrlProp406.xml><?xml version="1.0" encoding="utf-8"?>
<formControlPr xmlns="http://schemas.microsoft.com/office/spreadsheetml/2009/9/main" objectType="CheckBox" fmlaLink="$Q$5" lockText="1" noThreeD="1"/>
</file>

<file path=xl/ctrlProps/ctrlProp407.xml><?xml version="1.0" encoding="utf-8"?>
<formControlPr xmlns="http://schemas.microsoft.com/office/spreadsheetml/2009/9/main" objectType="CheckBox" fmlaLink="$S$5" lockText="1" noThreeD="1"/>
</file>

<file path=xl/ctrlProps/ctrlProp408.xml><?xml version="1.0" encoding="utf-8"?>
<formControlPr xmlns="http://schemas.microsoft.com/office/spreadsheetml/2009/9/main" objectType="CheckBox" fmlaLink="$O$5" lockText="1" noThreeD="1"/>
</file>

<file path=xl/ctrlProps/ctrlProp409.xml><?xml version="1.0" encoding="utf-8"?>
<formControlPr xmlns="http://schemas.microsoft.com/office/spreadsheetml/2009/9/main" objectType="CheckBox" fmlaLink="$P$5" lockText="1" noThreeD="1"/>
</file>

<file path=xl/ctrlProps/ctrlProp41.xml><?xml version="1.0" encoding="utf-8"?>
<formControlPr xmlns="http://schemas.microsoft.com/office/spreadsheetml/2009/9/main" objectType="CheckBox" fmlaLink="$Q$7" lockText="1" noThreeD="1"/>
</file>

<file path=xl/ctrlProps/ctrlProp410.xml><?xml version="1.0" encoding="utf-8"?>
<formControlPr xmlns="http://schemas.microsoft.com/office/spreadsheetml/2009/9/main" objectType="CheckBox" fmlaLink="$Q$5" lockText="1" noThreeD="1"/>
</file>

<file path=xl/ctrlProps/ctrlProp411.xml><?xml version="1.0" encoding="utf-8"?>
<formControlPr xmlns="http://schemas.microsoft.com/office/spreadsheetml/2009/9/main" objectType="CheckBox" fmlaLink="$S$5" lockText="1" noThreeD="1"/>
</file>

<file path=xl/ctrlProps/ctrlProp412.xml><?xml version="1.0" encoding="utf-8"?>
<formControlPr xmlns="http://schemas.microsoft.com/office/spreadsheetml/2009/9/main" objectType="CheckBox" fmlaLink="$R$5" lockText="1" noThreeD="1"/>
</file>

<file path=xl/ctrlProps/ctrlProp413.xml><?xml version="1.0" encoding="utf-8"?>
<formControlPr xmlns="http://schemas.microsoft.com/office/spreadsheetml/2009/9/main" objectType="CheckBox" fmlaLink="$O$5" lockText="1" noThreeD="1"/>
</file>

<file path=xl/ctrlProps/ctrlProp414.xml><?xml version="1.0" encoding="utf-8"?>
<formControlPr xmlns="http://schemas.microsoft.com/office/spreadsheetml/2009/9/main" objectType="CheckBox" fmlaLink="$P$5" lockText="1" noThreeD="1"/>
</file>

<file path=xl/ctrlProps/ctrlProp415.xml><?xml version="1.0" encoding="utf-8"?>
<formControlPr xmlns="http://schemas.microsoft.com/office/spreadsheetml/2009/9/main" objectType="CheckBox" fmlaLink="$Q$5" lockText="1" noThreeD="1"/>
</file>

<file path=xl/ctrlProps/ctrlProp416.xml><?xml version="1.0" encoding="utf-8"?>
<formControlPr xmlns="http://schemas.microsoft.com/office/spreadsheetml/2009/9/main" objectType="CheckBox" fmlaLink="$S$5" lockText="1" noThreeD="1"/>
</file>

<file path=xl/ctrlProps/ctrlProp417.xml><?xml version="1.0" encoding="utf-8"?>
<formControlPr xmlns="http://schemas.microsoft.com/office/spreadsheetml/2009/9/main" objectType="CheckBox" fmlaLink="$O$5" lockText="1" noThreeD="1"/>
</file>

<file path=xl/ctrlProps/ctrlProp418.xml><?xml version="1.0" encoding="utf-8"?>
<formControlPr xmlns="http://schemas.microsoft.com/office/spreadsheetml/2009/9/main" objectType="CheckBox" fmlaLink="$P$5" lockText="1" noThreeD="1"/>
</file>

<file path=xl/ctrlProps/ctrlProp419.xml><?xml version="1.0" encoding="utf-8"?>
<formControlPr xmlns="http://schemas.microsoft.com/office/spreadsheetml/2009/9/main" objectType="CheckBox" fmlaLink="$Q$5" lockText="1" noThreeD="1"/>
</file>

<file path=xl/ctrlProps/ctrlProp42.xml><?xml version="1.0" encoding="utf-8"?>
<formControlPr xmlns="http://schemas.microsoft.com/office/spreadsheetml/2009/9/main" objectType="CheckBox" fmlaLink="$O$8" lockText="1" noThreeD="1"/>
</file>

<file path=xl/ctrlProps/ctrlProp420.xml><?xml version="1.0" encoding="utf-8"?>
<formControlPr xmlns="http://schemas.microsoft.com/office/spreadsheetml/2009/9/main" objectType="CheckBox" fmlaLink="$O$6" lockText="1" noThreeD="1"/>
</file>

<file path=xl/ctrlProps/ctrlProp421.xml><?xml version="1.0" encoding="utf-8"?>
<formControlPr xmlns="http://schemas.microsoft.com/office/spreadsheetml/2009/9/main" objectType="CheckBox" fmlaLink="$P$6" lockText="1" noThreeD="1"/>
</file>

<file path=xl/ctrlProps/ctrlProp422.xml><?xml version="1.0" encoding="utf-8"?>
<formControlPr xmlns="http://schemas.microsoft.com/office/spreadsheetml/2009/9/main" objectType="CheckBox" fmlaLink="$Q$6" lockText="1" noThreeD="1"/>
</file>

<file path=xl/ctrlProps/ctrlProp423.xml><?xml version="1.0" encoding="utf-8"?>
<formControlPr xmlns="http://schemas.microsoft.com/office/spreadsheetml/2009/9/main" objectType="CheckBox" fmlaLink="$O$7" lockText="1" noThreeD="1"/>
</file>

<file path=xl/ctrlProps/ctrlProp424.xml><?xml version="1.0" encoding="utf-8"?>
<formControlPr xmlns="http://schemas.microsoft.com/office/spreadsheetml/2009/9/main" objectType="CheckBox" fmlaLink="$P$7" lockText="1" noThreeD="1"/>
</file>

<file path=xl/ctrlProps/ctrlProp425.xml><?xml version="1.0" encoding="utf-8"?>
<formControlPr xmlns="http://schemas.microsoft.com/office/spreadsheetml/2009/9/main" objectType="CheckBox" fmlaLink="$Q$7" lockText="1" noThreeD="1"/>
</file>

<file path=xl/ctrlProps/ctrlProp426.xml><?xml version="1.0" encoding="utf-8"?>
<formControlPr xmlns="http://schemas.microsoft.com/office/spreadsheetml/2009/9/main" objectType="CheckBox" fmlaLink="$O$8" lockText="1" noThreeD="1"/>
</file>

<file path=xl/ctrlProps/ctrlProp427.xml><?xml version="1.0" encoding="utf-8"?>
<formControlPr xmlns="http://schemas.microsoft.com/office/spreadsheetml/2009/9/main" objectType="CheckBox" fmlaLink="$P$8" lockText="1" noThreeD="1"/>
</file>

<file path=xl/ctrlProps/ctrlProp428.xml><?xml version="1.0" encoding="utf-8"?>
<formControlPr xmlns="http://schemas.microsoft.com/office/spreadsheetml/2009/9/main" objectType="CheckBox" fmlaLink="$Q$8" lockText="1" noThreeD="1"/>
</file>

<file path=xl/ctrlProps/ctrlProp429.xml><?xml version="1.0" encoding="utf-8"?>
<formControlPr xmlns="http://schemas.microsoft.com/office/spreadsheetml/2009/9/main" objectType="CheckBox" fmlaLink="$O$9" lockText="1" noThreeD="1"/>
</file>

<file path=xl/ctrlProps/ctrlProp43.xml><?xml version="1.0" encoding="utf-8"?>
<formControlPr xmlns="http://schemas.microsoft.com/office/spreadsheetml/2009/9/main" objectType="CheckBox" fmlaLink="$P$8" lockText="1" noThreeD="1"/>
</file>

<file path=xl/ctrlProps/ctrlProp430.xml><?xml version="1.0" encoding="utf-8"?>
<formControlPr xmlns="http://schemas.microsoft.com/office/spreadsheetml/2009/9/main" objectType="CheckBox" fmlaLink="$P$9" lockText="1" noThreeD="1"/>
</file>

<file path=xl/ctrlProps/ctrlProp431.xml><?xml version="1.0" encoding="utf-8"?>
<formControlPr xmlns="http://schemas.microsoft.com/office/spreadsheetml/2009/9/main" objectType="CheckBox" fmlaLink="$Q$9" lockText="1" noThreeD="1"/>
</file>

<file path=xl/ctrlProps/ctrlProp432.xml><?xml version="1.0" encoding="utf-8"?>
<formControlPr xmlns="http://schemas.microsoft.com/office/spreadsheetml/2009/9/main" objectType="CheckBox" fmlaLink="$O$10" lockText="1" noThreeD="1"/>
</file>

<file path=xl/ctrlProps/ctrlProp433.xml><?xml version="1.0" encoding="utf-8"?>
<formControlPr xmlns="http://schemas.microsoft.com/office/spreadsheetml/2009/9/main" objectType="CheckBox" fmlaLink="$P$10" lockText="1" noThreeD="1"/>
</file>

<file path=xl/ctrlProps/ctrlProp434.xml><?xml version="1.0" encoding="utf-8"?>
<formControlPr xmlns="http://schemas.microsoft.com/office/spreadsheetml/2009/9/main" objectType="CheckBox" fmlaLink="$Q$10" lockText="1" noThreeD="1"/>
</file>

<file path=xl/ctrlProps/ctrlProp435.xml><?xml version="1.0" encoding="utf-8"?>
<formControlPr xmlns="http://schemas.microsoft.com/office/spreadsheetml/2009/9/main" objectType="CheckBox" fmlaLink="$S$5" lockText="1" noThreeD="1"/>
</file>

<file path=xl/ctrlProps/ctrlProp436.xml><?xml version="1.0" encoding="utf-8"?>
<formControlPr xmlns="http://schemas.microsoft.com/office/spreadsheetml/2009/9/main" objectType="CheckBox" fmlaLink="$S$6" lockText="1" noThreeD="1"/>
</file>

<file path=xl/ctrlProps/ctrlProp437.xml><?xml version="1.0" encoding="utf-8"?>
<formControlPr xmlns="http://schemas.microsoft.com/office/spreadsheetml/2009/9/main" objectType="CheckBox" fmlaLink="$S$7" lockText="1" noThreeD="1"/>
</file>

<file path=xl/ctrlProps/ctrlProp438.xml><?xml version="1.0" encoding="utf-8"?>
<formControlPr xmlns="http://schemas.microsoft.com/office/spreadsheetml/2009/9/main" objectType="CheckBox" fmlaLink="$S$8" lockText="1" noThreeD="1"/>
</file>

<file path=xl/ctrlProps/ctrlProp439.xml><?xml version="1.0" encoding="utf-8"?>
<formControlPr xmlns="http://schemas.microsoft.com/office/spreadsheetml/2009/9/main" objectType="CheckBox" fmlaLink="$S$9" lockText="1" noThreeD="1"/>
</file>

<file path=xl/ctrlProps/ctrlProp44.xml><?xml version="1.0" encoding="utf-8"?>
<formControlPr xmlns="http://schemas.microsoft.com/office/spreadsheetml/2009/9/main" objectType="CheckBox" fmlaLink="$Q$8" lockText="1" noThreeD="1"/>
</file>

<file path=xl/ctrlProps/ctrlProp440.xml><?xml version="1.0" encoding="utf-8"?>
<formControlPr xmlns="http://schemas.microsoft.com/office/spreadsheetml/2009/9/main" objectType="CheckBox" fmlaLink="$S$10" lockText="1" noThreeD="1"/>
</file>

<file path=xl/ctrlProps/ctrlProp441.xml><?xml version="1.0" encoding="utf-8"?>
<formControlPr xmlns="http://schemas.microsoft.com/office/spreadsheetml/2009/9/main" objectType="CheckBox" fmlaLink="$O$5" lockText="1" noThreeD="1"/>
</file>

<file path=xl/ctrlProps/ctrlProp442.xml><?xml version="1.0" encoding="utf-8"?>
<formControlPr xmlns="http://schemas.microsoft.com/office/spreadsheetml/2009/9/main" objectType="CheckBox" fmlaLink="$P$5" lockText="1" noThreeD="1"/>
</file>

<file path=xl/ctrlProps/ctrlProp443.xml><?xml version="1.0" encoding="utf-8"?>
<formControlPr xmlns="http://schemas.microsoft.com/office/spreadsheetml/2009/9/main" objectType="CheckBox" fmlaLink="$Q$5" lockText="1" noThreeD="1"/>
</file>

<file path=xl/ctrlProps/ctrlProp444.xml><?xml version="1.0" encoding="utf-8"?>
<formControlPr xmlns="http://schemas.microsoft.com/office/spreadsheetml/2009/9/main" objectType="CheckBox" fmlaLink="$O$6" lockText="1" noThreeD="1"/>
</file>

<file path=xl/ctrlProps/ctrlProp445.xml><?xml version="1.0" encoding="utf-8"?>
<formControlPr xmlns="http://schemas.microsoft.com/office/spreadsheetml/2009/9/main" objectType="CheckBox" fmlaLink="$P$6" lockText="1" noThreeD="1"/>
</file>

<file path=xl/ctrlProps/ctrlProp446.xml><?xml version="1.0" encoding="utf-8"?>
<formControlPr xmlns="http://schemas.microsoft.com/office/spreadsheetml/2009/9/main" objectType="CheckBox" fmlaLink="$Q$6" lockText="1" noThreeD="1"/>
</file>

<file path=xl/ctrlProps/ctrlProp447.xml><?xml version="1.0" encoding="utf-8"?>
<formControlPr xmlns="http://schemas.microsoft.com/office/spreadsheetml/2009/9/main" objectType="CheckBox" fmlaLink="$O$7" lockText="1" noThreeD="1"/>
</file>

<file path=xl/ctrlProps/ctrlProp448.xml><?xml version="1.0" encoding="utf-8"?>
<formControlPr xmlns="http://schemas.microsoft.com/office/spreadsheetml/2009/9/main" objectType="CheckBox" fmlaLink="$P$7" lockText="1" noThreeD="1"/>
</file>

<file path=xl/ctrlProps/ctrlProp449.xml><?xml version="1.0" encoding="utf-8"?>
<formControlPr xmlns="http://schemas.microsoft.com/office/spreadsheetml/2009/9/main" objectType="CheckBox" fmlaLink="$Q$7" lockText="1" noThreeD="1"/>
</file>

<file path=xl/ctrlProps/ctrlProp45.xml><?xml version="1.0" encoding="utf-8"?>
<formControlPr xmlns="http://schemas.microsoft.com/office/spreadsheetml/2009/9/main" objectType="CheckBox" fmlaLink="$S$5" lockText="1" noThreeD="1"/>
</file>

<file path=xl/ctrlProps/ctrlProp450.xml><?xml version="1.0" encoding="utf-8"?>
<formControlPr xmlns="http://schemas.microsoft.com/office/spreadsheetml/2009/9/main" objectType="CheckBox" fmlaLink="$O$8" lockText="1" noThreeD="1"/>
</file>

<file path=xl/ctrlProps/ctrlProp451.xml><?xml version="1.0" encoding="utf-8"?>
<formControlPr xmlns="http://schemas.microsoft.com/office/spreadsheetml/2009/9/main" objectType="CheckBox" fmlaLink="$P$8" lockText="1" noThreeD="1"/>
</file>

<file path=xl/ctrlProps/ctrlProp452.xml><?xml version="1.0" encoding="utf-8"?>
<formControlPr xmlns="http://schemas.microsoft.com/office/spreadsheetml/2009/9/main" objectType="CheckBox" fmlaLink="$Q$8" lockText="1" noThreeD="1"/>
</file>

<file path=xl/ctrlProps/ctrlProp453.xml><?xml version="1.0" encoding="utf-8"?>
<formControlPr xmlns="http://schemas.microsoft.com/office/spreadsheetml/2009/9/main" objectType="CheckBox" fmlaLink="$O$9" lockText="1" noThreeD="1"/>
</file>

<file path=xl/ctrlProps/ctrlProp454.xml><?xml version="1.0" encoding="utf-8"?>
<formControlPr xmlns="http://schemas.microsoft.com/office/spreadsheetml/2009/9/main" objectType="CheckBox" fmlaLink="$P$9" lockText="1" noThreeD="1"/>
</file>

<file path=xl/ctrlProps/ctrlProp455.xml><?xml version="1.0" encoding="utf-8"?>
<formControlPr xmlns="http://schemas.microsoft.com/office/spreadsheetml/2009/9/main" objectType="CheckBox" fmlaLink="$Q$9" lockText="1" noThreeD="1"/>
</file>

<file path=xl/ctrlProps/ctrlProp456.xml><?xml version="1.0" encoding="utf-8"?>
<formControlPr xmlns="http://schemas.microsoft.com/office/spreadsheetml/2009/9/main" objectType="CheckBox" fmlaLink="$S$5" lockText="1" noThreeD="1"/>
</file>

<file path=xl/ctrlProps/ctrlProp457.xml><?xml version="1.0" encoding="utf-8"?>
<formControlPr xmlns="http://schemas.microsoft.com/office/spreadsheetml/2009/9/main" objectType="CheckBox" fmlaLink="$S$6" lockText="1" noThreeD="1"/>
</file>

<file path=xl/ctrlProps/ctrlProp458.xml><?xml version="1.0" encoding="utf-8"?>
<formControlPr xmlns="http://schemas.microsoft.com/office/spreadsheetml/2009/9/main" objectType="CheckBox" fmlaLink="$S$7" lockText="1" noThreeD="1"/>
</file>

<file path=xl/ctrlProps/ctrlProp459.xml><?xml version="1.0" encoding="utf-8"?>
<formControlPr xmlns="http://schemas.microsoft.com/office/spreadsheetml/2009/9/main" objectType="CheckBox" fmlaLink="$S$8" lockText="1" noThreeD="1"/>
</file>

<file path=xl/ctrlProps/ctrlProp46.xml><?xml version="1.0" encoding="utf-8"?>
<formControlPr xmlns="http://schemas.microsoft.com/office/spreadsheetml/2009/9/main" objectType="CheckBox" fmlaLink="$S$6" lockText="1" noThreeD="1"/>
</file>

<file path=xl/ctrlProps/ctrlProp460.xml><?xml version="1.0" encoding="utf-8"?>
<formControlPr xmlns="http://schemas.microsoft.com/office/spreadsheetml/2009/9/main" objectType="CheckBox" fmlaLink="$S$9" lockText="1" noThreeD="1"/>
</file>

<file path=xl/ctrlProps/ctrlProp461.xml><?xml version="1.0" encoding="utf-8"?>
<formControlPr xmlns="http://schemas.microsoft.com/office/spreadsheetml/2009/9/main" objectType="CheckBox" fmlaLink="$O$5" lockText="1" noThreeD="1"/>
</file>

<file path=xl/ctrlProps/ctrlProp462.xml><?xml version="1.0" encoding="utf-8"?>
<formControlPr xmlns="http://schemas.microsoft.com/office/spreadsheetml/2009/9/main" objectType="CheckBox" fmlaLink="$P$5" lockText="1" noThreeD="1"/>
</file>

<file path=xl/ctrlProps/ctrlProp463.xml><?xml version="1.0" encoding="utf-8"?>
<formControlPr xmlns="http://schemas.microsoft.com/office/spreadsheetml/2009/9/main" objectType="CheckBox" fmlaLink="$Q$5" lockText="1" noThreeD="1"/>
</file>

<file path=xl/ctrlProps/ctrlProp464.xml><?xml version="1.0" encoding="utf-8"?>
<formControlPr xmlns="http://schemas.microsoft.com/office/spreadsheetml/2009/9/main" objectType="CheckBox" fmlaLink="$O$6" lockText="1" noThreeD="1"/>
</file>

<file path=xl/ctrlProps/ctrlProp465.xml><?xml version="1.0" encoding="utf-8"?>
<formControlPr xmlns="http://schemas.microsoft.com/office/spreadsheetml/2009/9/main" objectType="CheckBox" fmlaLink="$P$6" lockText="1" noThreeD="1"/>
</file>

<file path=xl/ctrlProps/ctrlProp466.xml><?xml version="1.0" encoding="utf-8"?>
<formControlPr xmlns="http://schemas.microsoft.com/office/spreadsheetml/2009/9/main" objectType="CheckBox" fmlaLink="$Q$6" lockText="1" noThreeD="1"/>
</file>

<file path=xl/ctrlProps/ctrlProp467.xml><?xml version="1.0" encoding="utf-8"?>
<formControlPr xmlns="http://schemas.microsoft.com/office/spreadsheetml/2009/9/main" objectType="CheckBox" fmlaLink="$O$7" lockText="1" noThreeD="1"/>
</file>

<file path=xl/ctrlProps/ctrlProp468.xml><?xml version="1.0" encoding="utf-8"?>
<formControlPr xmlns="http://schemas.microsoft.com/office/spreadsheetml/2009/9/main" objectType="CheckBox" fmlaLink="$P$7" lockText="1" noThreeD="1"/>
</file>

<file path=xl/ctrlProps/ctrlProp469.xml><?xml version="1.0" encoding="utf-8"?>
<formControlPr xmlns="http://schemas.microsoft.com/office/spreadsheetml/2009/9/main" objectType="CheckBox" fmlaLink="$Q$7" lockText="1" noThreeD="1"/>
</file>

<file path=xl/ctrlProps/ctrlProp47.xml><?xml version="1.0" encoding="utf-8"?>
<formControlPr xmlns="http://schemas.microsoft.com/office/spreadsheetml/2009/9/main" objectType="CheckBox" fmlaLink="$S$7" lockText="1" noThreeD="1"/>
</file>

<file path=xl/ctrlProps/ctrlProp470.xml><?xml version="1.0" encoding="utf-8"?>
<formControlPr xmlns="http://schemas.microsoft.com/office/spreadsheetml/2009/9/main" objectType="CheckBox" fmlaLink="$O$8" lockText="1" noThreeD="1"/>
</file>

<file path=xl/ctrlProps/ctrlProp471.xml><?xml version="1.0" encoding="utf-8"?>
<formControlPr xmlns="http://schemas.microsoft.com/office/spreadsheetml/2009/9/main" objectType="CheckBox" fmlaLink="$P$8" lockText="1" noThreeD="1"/>
</file>

<file path=xl/ctrlProps/ctrlProp472.xml><?xml version="1.0" encoding="utf-8"?>
<formControlPr xmlns="http://schemas.microsoft.com/office/spreadsheetml/2009/9/main" objectType="CheckBox" fmlaLink="$Q$8" lockText="1" noThreeD="1"/>
</file>

<file path=xl/ctrlProps/ctrlProp473.xml><?xml version="1.0" encoding="utf-8"?>
<formControlPr xmlns="http://schemas.microsoft.com/office/spreadsheetml/2009/9/main" objectType="CheckBox" fmlaLink="$S$5" lockText="1" noThreeD="1"/>
</file>

<file path=xl/ctrlProps/ctrlProp474.xml><?xml version="1.0" encoding="utf-8"?>
<formControlPr xmlns="http://schemas.microsoft.com/office/spreadsheetml/2009/9/main" objectType="CheckBox" fmlaLink="$S$6" lockText="1" noThreeD="1"/>
</file>

<file path=xl/ctrlProps/ctrlProp475.xml><?xml version="1.0" encoding="utf-8"?>
<formControlPr xmlns="http://schemas.microsoft.com/office/spreadsheetml/2009/9/main" objectType="CheckBox" fmlaLink="$S$7" lockText="1" noThreeD="1"/>
</file>

<file path=xl/ctrlProps/ctrlProp476.xml><?xml version="1.0" encoding="utf-8"?>
<formControlPr xmlns="http://schemas.microsoft.com/office/spreadsheetml/2009/9/main" objectType="CheckBox" fmlaLink="$S$8" lockText="1" noThreeD="1"/>
</file>

<file path=xl/ctrlProps/ctrlProp477.xml><?xml version="1.0" encoding="utf-8"?>
<formControlPr xmlns="http://schemas.microsoft.com/office/spreadsheetml/2009/9/main" objectType="CheckBox" fmlaLink="$R$6" lockText="1" noThreeD="1"/>
</file>

<file path=xl/ctrlProps/ctrlProp478.xml><?xml version="1.0" encoding="utf-8"?>
<formControlPr xmlns="http://schemas.microsoft.com/office/spreadsheetml/2009/9/main" objectType="CheckBox" fmlaLink="$O$18" lockText="1" noThreeD="1"/>
</file>

<file path=xl/ctrlProps/ctrlProp479.xml><?xml version="1.0" encoding="utf-8"?>
<formControlPr xmlns="http://schemas.microsoft.com/office/spreadsheetml/2009/9/main" objectType="CheckBox" fmlaLink="$P$18" lockText="1" noThreeD="1"/>
</file>

<file path=xl/ctrlProps/ctrlProp48.xml><?xml version="1.0" encoding="utf-8"?>
<formControlPr xmlns="http://schemas.microsoft.com/office/spreadsheetml/2009/9/main" objectType="CheckBox" fmlaLink="$S$8" lockText="1" noThreeD="1"/>
</file>

<file path=xl/ctrlProps/ctrlProp480.xml><?xml version="1.0" encoding="utf-8"?>
<formControlPr xmlns="http://schemas.microsoft.com/office/spreadsheetml/2009/9/main" objectType="CheckBox" fmlaLink="$Q$18" lockText="1" noThreeD="1"/>
</file>

<file path=xl/ctrlProps/ctrlProp481.xml><?xml version="1.0" encoding="utf-8"?>
<formControlPr xmlns="http://schemas.microsoft.com/office/spreadsheetml/2009/9/main" objectType="CheckBox" fmlaLink="$S$18" lockText="1" noThreeD="1"/>
</file>

<file path=xl/ctrlProps/ctrlProp482.xml><?xml version="1.0" encoding="utf-8"?>
<formControlPr xmlns="http://schemas.microsoft.com/office/spreadsheetml/2009/9/main" objectType="CheckBox" fmlaLink="$R$18" lockText="1" noThreeD="1"/>
</file>

<file path=xl/ctrlProps/ctrlProp483.xml><?xml version="1.0" encoding="utf-8"?>
<formControlPr xmlns="http://schemas.microsoft.com/office/spreadsheetml/2009/9/main" objectType="CheckBox" fmlaLink="$O$5" lockText="1" noThreeD="1"/>
</file>

<file path=xl/ctrlProps/ctrlProp484.xml><?xml version="1.0" encoding="utf-8"?>
<formControlPr xmlns="http://schemas.microsoft.com/office/spreadsheetml/2009/9/main" objectType="CheckBox" fmlaLink="$P$5" lockText="1" noThreeD="1"/>
</file>

<file path=xl/ctrlProps/ctrlProp485.xml><?xml version="1.0" encoding="utf-8"?>
<formControlPr xmlns="http://schemas.microsoft.com/office/spreadsheetml/2009/9/main" objectType="CheckBox" fmlaLink="$Q$5" lockText="1" noThreeD="1"/>
</file>

<file path=xl/ctrlProps/ctrlProp486.xml><?xml version="1.0" encoding="utf-8"?>
<formControlPr xmlns="http://schemas.microsoft.com/office/spreadsheetml/2009/9/main" objectType="CheckBox" fmlaLink="$O$6" lockText="1" noThreeD="1"/>
</file>

<file path=xl/ctrlProps/ctrlProp487.xml><?xml version="1.0" encoding="utf-8"?>
<formControlPr xmlns="http://schemas.microsoft.com/office/spreadsheetml/2009/9/main" objectType="CheckBox" fmlaLink="$P$6" lockText="1" noThreeD="1"/>
</file>

<file path=xl/ctrlProps/ctrlProp488.xml><?xml version="1.0" encoding="utf-8"?>
<formControlPr xmlns="http://schemas.microsoft.com/office/spreadsheetml/2009/9/main" objectType="CheckBox" fmlaLink="$Q$6" lockText="1" noThreeD="1"/>
</file>

<file path=xl/ctrlProps/ctrlProp489.xml><?xml version="1.0" encoding="utf-8"?>
<formControlPr xmlns="http://schemas.microsoft.com/office/spreadsheetml/2009/9/main" objectType="CheckBox" fmlaLink="$O$7" lockText="1" noThreeD="1"/>
</file>

<file path=xl/ctrlProps/ctrlProp49.xml><?xml version="1.0" encoding="utf-8"?>
<formControlPr xmlns="http://schemas.microsoft.com/office/spreadsheetml/2009/9/main" objectType="CheckBox" fmlaLink="$O$5" lockText="1" noThreeD="1"/>
</file>

<file path=xl/ctrlProps/ctrlProp490.xml><?xml version="1.0" encoding="utf-8"?>
<formControlPr xmlns="http://schemas.microsoft.com/office/spreadsheetml/2009/9/main" objectType="CheckBox" fmlaLink="$P$7" lockText="1" noThreeD="1"/>
</file>

<file path=xl/ctrlProps/ctrlProp491.xml><?xml version="1.0" encoding="utf-8"?>
<formControlPr xmlns="http://schemas.microsoft.com/office/spreadsheetml/2009/9/main" objectType="CheckBox" fmlaLink="$Q$7" lockText="1" noThreeD="1"/>
</file>

<file path=xl/ctrlProps/ctrlProp492.xml><?xml version="1.0" encoding="utf-8"?>
<formControlPr xmlns="http://schemas.microsoft.com/office/spreadsheetml/2009/9/main" objectType="CheckBox" fmlaLink="$O$8" lockText="1" noThreeD="1"/>
</file>

<file path=xl/ctrlProps/ctrlProp493.xml><?xml version="1.0" encoding="utf-8"?>
<formControlPr xmlns="http://schemas.microsoft.com/office/spreadsheetml/2009/9/main" objectType="CheckBox" fmlaLink="$P$8" lockText="1" noThreeD="1"/>
</file>

<file path=xl/ctrlProps/ctrlProp494.xml><?xml version="1.0" encoding="utf-8"?>
<formControlPr xmlns="http://schemas.microsoft.com/office/spreadsheetml/2009/9/main" objectType="CheckBox" fmlaLink="$Q$8" lockText="1" noThreeD="1"/>
</file>

<file path=xl/ctrlProps/ctrlProp495.xml><?xml version="1.0" encoding="utf-8"?>
<formControlPr xmlns="http://schemas.microsoft.com/office/spreadsheetml/2009/9/main" objectType="CheckBox" fmlaLink="$O$9" lockText="1" noThreeD="1"/>
</file>

<file path=xl/ctrlProps/ctrlProp496.xml><?xml version="1.0" encoding="utf-8"?>
<formControlPr xmlns="http://schemas.microsoft.com/office/spreadsheetml/2009/9/main" objectType="CheckBox" fmlaLink="$P$9" lockText="1" noThreeD="1"/>
</file>

<file path=xl/ctrlProps/ctrlProp497.xml><?xml version="1.0" encoding="utf-8"?>
<formControlPr xmlns="http://schemas.microsoft.com/office/spreadsheetml/2009/9/main" objectType="CheckBox" fmlaLink="$Q$9" lockText="1" noThreeD="1"/>
</file>

<file path=xl/ctrlProps/ctrlProp498.xml><?xml version="1.0" encoding="utf-8"?>
<formControlPr xmlns="http://schemas.microsoft.com/office/spreadsheetml/2009/9/main" objectType="CheckBox" fmlaLink="$S$5" lockText="1" noThreeD="1"/>
</file>

<file path=xl/ctrlProps/ctrlProp499.xml><?xml version="1.0" encoding="utf-8"?>
<formControlPr xmlns="http://schemas.microsoft.com/office/spreadsheetml/2009/9/main" objectType="CheckBox" fmlaLink="$S$6" lockText="1" noThreeD="1"/>
</file>

<file path=xl/ctrlProps/ctrlProp5.xml><?xml version="1.0" encoding="utf-8"?>
<formControlPr xmlns="http://schemas.microsoft.com/office/spreadsheetml/2009/9/main" objectType="CheckBox" fmlaLink="$P$6" lockText="1" noThreeD="1"/>
</file>

<file path=xl/ctrlProps/ctrlProp50.xml><?xml version="1.0" encoding="utf-8"?>
<formControlPr xmlns="http://schemas.microsoft.com/office/spreadsheetml/2009/9/main" objectType="CheckBox" fmlaLink="$P$5" lockText="1" noThreeD="1"/>
</file>

<file path=xl/ctrlProps/ctrlProp500.xml><?xml version="1.0" encoding="utf-8"?>
<formControlPr xmlns="http://schemas.microsoft.com/office/spreadsheetml/2009/9/main" objectType="CheckBox" fmlaLink="$S$7" lockText="1" noThreeD="1"/>
</file>

<file path=xl/ctrlProps/ctrlProp501.xml><?xml version="1.0" encoding="utf-8"?>
<formControlPr xmlns="http://schemas.microsoft.com/office/spreadsheetml/2009/9/main" objectType="CheckBox" fmlaLink="$S$8" lockText="1" noThreeD="1"/>
</file>

<file path=xl/ctrlProps/ctrlProp502.xml><?xml version="1.0" encoding="utf-8"?>
<formControlPr xmlns="http://schemas.microsoft.com/office/spreadsheetml/2009/9/main" objectType="CheckBox" fmlaLink="$S$9" lockText="1" noThreeD="1"/>
</file>

<file path=xl/ctrlProps/ctrlProp503.xml><?xml version="1.0" encoding="utf-8"?>
<formControlPr xmlns="http://schemas.microsoft.com/office/spreadsheetml/2009/9/main" objectType="CheckBox" fmlaLink="$O$5" lockText="1" noThreeD="1"/>
</file>

<file path=xl/ctrlProps/ctrlProp504.xml><?xml version="1.0" encoding="utf-8"?>
<formControlPr xmlns="http://schemas.microsoft.com/office/spreadsheetml/2009/9/main" objectType="CheckBox" fmlaLink="$P$5" lockText="1" noThreeD="1"/>
</file>

<file path=xl/ctrlProps/ctrlProp505.xml><?xml version="1.0" encoding="utf-8"?>
<formControlPr xmlns="http://schemas.microsoft.com/office/spreadsheetml/2009/9/main" objectType="CheckBox" fmlaLink="$Q$5" lockText="1" noThreeD="1"/>
</file>

<file path=xl/ctrlProps/ctrlProp506.xml><?xml version="1.0" encoding="utf-8"?>
<formControlPr xmlns="http://schemas.microsoft.com/office/spreadsheetml/2009/9/main" objectType="CheckBox" fmlaLink="$O$6" lockText="1" noThreeD="1"/>
</file>

<file path=xl/ctrlProps/ctrlProp507.xml><?xml version="1.0" encoding="utf-8"?>
<formControlPr xmlns="http://schemas.microsoft.com/office/spreadsheetml/2009/9/main" objectType="CheckBox" fmlaLink="$P$6" lockText="1" noThreeD="1"/>
</file>

<file path=xl/ctrlProps/ctrlProp508.xml><?xml version="1.0" encoding="utf-8"?>
<formControlPr xmlns="http://schemas.microsoft.com/office/spreadsheetml/2009/9/main" objectType="CheckBox" fmlaLink="$Q$6" lockText="1" noThreeD="1"/>
</file>

<file path=xl/ctrlProps/ctrlProp509.xml><?xml version="1.0" encoding="utf-8"?>
<formControlPr xmlns="http://schemas.microsoft.com/office/spreadsheetml/2009/9/main" objectType="CheckBox" fmlaLink="$O$7" lockText="1" noThreeD="1"/>
</file>

<file path=xl/ctrlProps/ctrlProp51.xml><?xml version="1.0" encoding="utf-8"?>
<formControlPr xmlns="http://schemas.microsoft.com/office/spreadsheetml/2009/9/main" objectType="CheckBox" fmlaLink="$Q$5" lockText="1" noThreeD="1"/>
</file>

<file path=xl/ctrlProps/ctrlProp510.xml><?xml version="1.0" encoding="utf-8"?>
<formControlPr xmlns="http://schemas.microsoft.com/office/spreadsheetml/2009/9/main" objectType="CheckBox" fmlaLink="$P$7" lockText="1" noThreeD="1"/>
</file>

<file path=xl/ctrlProps/ctrlProp511.xml><?xml version="1.0" encoding="utf-8"?>
<formControlPr xmlns="http://schemas.microsoft.com/office/spreadsheetml/2009/9/main" objectType="CheckBox" fmlaLink="$Q$7" lockText="1" noThreeD="1"/>
</file>

<file path=xl/ctrlProps/ctrlProp512.xml><?xml version="1.0" encoding="utf-8"?>
<formControlPr xmlns="http://schemas.microsoft.com/office/spreadsheetml/2009/9/main" objectType="CheckBox" fmlaLink="$O$8" lockText="1" noThreeD="1"/>
</file>

<file path=xl/ctrlProps/ctrlProp513.xml><?xml version="1.0" encoding="utf-8"?>
<formControlPr xmlns="http://schemas.microsoft.com/office/spreadsheetml/2009/9/main" objectType="CheckBox" fmlaLink="$P$8" lockText="1" noThreeD="1"/>
</file>

<file path=xl/ctrlProps/ctrlProp514.xml><?xml version="1.0" encoding="utf-8"?>
<formControlPr xmlns="http://schemas.microsoft.com/office/spreadsheetml/2009/9/main" objectType="CheckBox" fmlaLink="$Q$8" lockText="1" noThreeD="1"/>
</file>

<file path=xl/ctrlProps/ctrlProp515.xml><?xml version="1.0" encoding="utf-8"?>
<formControlPr xmlns="http://schemas.microsoft.com/office/spreadsheetml/2009/9/main" objectType="CheckBox" fmlaLink="$O$9" lockText="1" noThreeD="1"/>
</file>

<file path=xl/ctrlProps/ctrlProp516.xml><?xml version="1.0" encoding="utf-8"?>
<formControlPr xmlns="http://schemas.microsoft.com/office/spreadsheetml/2009/9/main" objectType="CheckBox" fmlaLink="$P$9" lockText="1" noThreeD="1"/>
</file>

<file path=xl/ctrlProps/ctrlProp517.xml><?xml version="1.0" encoding="utf-8"?>
<formControlPr xmlns="http://schemas.microsoft.com/office/spreadsheetml/2009/9/main" objectType="CheckBox" fmlaLink="$Q$9" lockText="1" noThreeD="1"/>
</file>

<file path=xl/ctrlProps/ctrlProp518.xml><?xml version="1.0" encoding="utf-8"?>
<formControlPr xmlns="http://schemas.microsoft.com/office/spreadsheetml/2009/9/main" objectType="CheckBox" fmlaLink="$S$5" lockText="1" noThreeD="1"/>
</file>

<file path=xl/ctrlProps/ctrlProp519.xml><?xml version="1.0" encoding="utf-8"?>
<formControlPr xmlns="http://schemas.microsoft.com/office/spreadsheetml/2009/9/main" objectType="CheckBox" fmlaLink="$S$6" lockText="1" noThreeD="1"/>
</file>

<file path=xl/ctrlProps/ctrlProp52.xml><?xml version="1.0" encoding="utf-8"?>
<formControlPr xmlns="http://schemas.microsoft.com/office/spreadsheetml/2009/9/main" objectType="CheckBox" fmlaLink="$O$6" lockText="1" noThreeD="1"/>
</file>

<file path=xl/ctrlProps/ctrlProp520.xml><?xml version="1.0" encoding="utf-8"?>
<formControlPr xmlns="http://schemas.microsoft.com/office/spreadsheetml/2009/9/main" objectType="CheckBox" fmlaLink="$S$7" lockText="1" noThreeD="1"/>
</file>

<file path=xl/ctrlProps/ctrlProp521.xml><?xml version="1.0" encoding="utf-8"?>
<formControlPr xmlns="http://schemas.microsoft.com/office/spreadsheetml/2009/9/main" objectType="CheckBox" fmlaLink="$S$8" lockText="1" noThreeD="1"/>
</file>

<file path=xl/ctrlProps/ctrlProp522.xml><?xml version="1.0" encoding="utf-8"?>
<formControlPr xmlns="http://schemas.microsoft.com/office/spreadsheetml/2009/9/main" objectType="CheckBox" fmlaLink="$S$9" lockText="1" noThreeD="1"/>
</file>

<file path=xl/ctrlProps/ctrlProp523.xml><?xml version="1.0" encoding="utf-8"?>
<formControlPr xmlns="http://schemas.microsoft.com/office/spreadsheetml/2009/9/main" objectType="CheckBox" fmlaLink="$O$21" lockText="1" noThreeD="1"/>
</file>

<file path=xl/ctrlProps/ctrlProp524.xml><?xml version="1.0" encoding="utf-8"?>
<formControlPr xmlns="http://schemas.microsoft.com/office/spreadsheetml/2009/9/main" objectType="CheckBox" fmlaLink="$P$21" lockText="1" noThreeD="1"/>
</file>

<file path=xl/ctrlProps/ctrlProp525.xml><?xml version="1.0" encoding="utf-8"?>
<formControlPr xmlns="http://schemas.microsoft.com/office/spreadsheetml/2009/9/main" objectType="CheckBox" fmlaLink="$Q$21" lockText="1" noThreeD="1"/>
</file>

<file path=xl/ctrlProps/ctrlProp526.xml><?xml version="1.0" encoding="utf-8"?>
<formControlPr xmlns="http://schemas.microsoft.com/office/spreadsheetml/2009/9/main" objectType="CheckBox" fmlaLink="$S$21" lockText="1" noThreeD="1"/>
</file>

<file path=xl/ctrlProps/ctrlProp527.xml><?xml version="1.0" encoding="utf-8"?>
<formControlPr xmlns="http://schemas.microsoft.com/office/spreadsheetml/2009/9/main" objectType="CheckBox" fmlaLink="$O$22" lockText="1" noThreeD="1"/>
</file>

<file path=xl/ctrlProps/ctrlProp528.xml><?xml version="1.0" encoding="utf-8"?>
<formControlPr xmlns="http://schemas.microsoft.com/office/spreadsheetml/2009/9/main" objectType="CheckBox" fmlaLink="$O$23" lockText="1" noThreeD="1"/>
</file>

<file path=xl/ctrlProps/ctrlProp529.xml><?xml version="1.0" encoding="utf-8"?>
<formControlPr xmlns="http://schemas.microsoft.com/office/spreadsheetml/2009/9/main" objectType="CheckBox" fmlaLink="$O$24" lockText="1" noThreeD="1"/>
</file>

<file path=xl/ctrlProps/ctrlProp53.xml><?xml version="1.0" encoding="utf-8"?>
<formControlPr xmlns="http://schemas.microsoft.com/office/spreadsheetml/2009/9/main" objectType="CheckBox" fmlaLink="$P$6" lockText="1" noThreeD="1"/>
</file>

<file path=xl/ctrlProps/ctrlProp530.xml><?xml version="1.0" encoding="utf-8"?>
<formControlPr xmlns="http://schemas.microsoft.com/office/spreadsheetml/2009/9/main" objectType="CheckBox" fmlaLink="$O$26" lockText="1" noThreeD="1"/>
</file>

<file path=xl/ctrlProps/ctrlProp531.xml><?xml version="1.0" encoding="utf-8"?>
<formControlPr xmlns="http://schemas.microsoft.com/office/spreadsheetml/2009/9/main" objectType="CheckBox" fmlaLink="$O$27" lockText="1" noThreeD="1"/>
</file>

<file path=xl/ctrlProps/ctrlProp532.xml><?xml version="1.0" encoding="utf-8"?>
<formControlPr xmlns="http://schemas.microsoft.com/office/spreadsheetml/2009/9/main" objectType="CheckBox" fmlaLink="$O$28" lockText="1" noThreeD="1"/>
</file>

<file path=xl/ctrlProps/ctrlProp533.xml><?xml version="1.0" encoding="utf-8"?>
<formControlPr xmlns="http://schemas.microsoft.com/office/spreadsheetml/2009/9/main" objectType="CheckBox" fmlaLink="$O$29" lockText="1" noThreeD="1"/>
</file>

<file path=xl/ctrlProps/ctrlProp534.xml><?xml version="1.0" encoding="utf-8"?>
<formControlPr xmlns="http://schemas.microsoft.com/office/spreadsheetml/2009/9/main" objectType="CheckBox" fmlaLink="$O$30" lockText="1" noThreeD="1"/>
</file>

<file path=xl/ctrlProps/ctrlProp535.xml><?xml version="1.0" encoding="utf-8"?>
<formControlPr xmlns="http://schemas.microsoft.com/office/spreadsheetml/2009/9/main" objectType="CheckBox" fmlaLink="$O$31" lockText="1" noThreeD="1"/>
</file>

<file path=xl/ctrlProps/ctrlProp536.xml><?xml version="1.0" encoding="utf-8"?>
<formControlPr xmlns="http://schemas.microsoft.com/office/spreadsheetml/2009/9/main" objectType="CheckBox" fmlaLink="$O$32" lockText="1" noThreeD="1"/>
</file>

<file path=xl/ctrlProps/ctrlProp537.xml><?xml version="1.0" encoding="utf-8"?>
<formControlPr xmlns="http://schemas.microsoft.com/office/spreadsheetml/2009/9/main" objectType="CheckBox" fmlaLink="$O$33" lockText="1" noThreeD="1"/>
</file>

<file path=xl/ctrlProps/ctrlProp538.xml><?xml version="1.0" encoding="utf-8"?>
<formControlPr xmlns="http://schemas.microsoft.com/office/spreadsheetml/2009/9/main" objectType="CheckBox" fmlaLink="$O$34" lockText="1" noThreeD="1"/>
</file>

<file path=xl/ctrlProps/ctrlProp539.xml><?xml version="1.0" encoding="utf-8"?>
<formControlPr xmlns="http://schemas.microsoft.com/office/spreadsheetml/2009/9/main" objectType="CheckBox" fmlaLink="$O$35" lockText="1" noThreeD="1"/>
</file>

<file path=xl/ctrlProps/ctrlProp54.xml><?xml version="1.0" encoding="utf-8"?>
<formControlPr xmlns="http://schemas.microsoft.com/office/spreadsheetml/2009/9/main" objectType="CheckBox" fmlaLink="$Q$6" lockText="1" noThreeD="1"/>
</file>

<file path=xl/ctrlProps/ctrlProp540.xml><?xml version="1.0" encoding="utf-8"?>
<formControlPr xmlns="http://schemas.microsoft.com/office/spreadsheetml/2009/9/main" objectType="CheckBox" fmlaLink="$O$36" lockText="1" noThreeD="1"/>
</file>

<file path=xl/ctrlProps/ctrlProp541.xml><?xml version="1.0" encoding="utf-8"?>
<formControlPr xmlns="http://schemas.microsoft.com/office/spreadsheetml/2009/9/main" objectType="CheckBox" fmlaLink="$O$37" lockText="1" noThreeD="1"/>
</file>

<file path=xl/ctrlProps/ctrlProp542.xml><?xml version="1.0" encoding="utf-8"?>
<formControlPr xmlns="http://schemas.microsoft.com/office/spreadsheetml/2009/9/main" objectType="CheckBox" fmlaLink="$O$38" lockText="1" noThreeD="1"/>
</file>

<file path=xl/ctrlProps/ctrlProp543.xml><?xml version="1.0" encoding="utf-8"?>
<formControlPr xmlns="http://schemas.microsoft.com/office/spreadsheetml/2009/9/main" objectType="CheckBox" fmlaLink="$O$39" lockText="1" noThreeD="1"/>
</file>

<file path=xl/ctrlProps/ctrlProp544.xml><?xml version="1.0" encoding="utf-8"?>
<formControlPr xmlns="http://schemas.microsoft.com/office/spreadsheetml/2009/9/main" objectType="CheckBox" fmlaLink="$O$40" lockText="1" noThreeD="1"/>
</file>

<file path=xl/ctrlProps/ctrlProp545.xml><?xml version="1.0" encoding="utf-8"?>
<formControlPr xmlns="http://schemas.microsoft.com/office/spreadsheetml/2009/9/main" objectType="CheckBox" fmlaLink="$O$41" lockText="1" noThreeD="1"/>
</file>

<file path=xl/ctrlProps/ctrlProp546.xml><?xml version="1.0" encoding="utf-8"?>
<formControlPr xmlns="http://schemas.microsoft.com/office/spreadsheetml/2009/9/main" objectType="CheckBox" fmlaLink="$O$42" lockText="1" noThreeD="1"/>
</file>

<file path=xl/ctrlProps/ctrlProp547.xml><?xml version="1.0" encoding="utf-8"?>
<formControlPr xmlns="http://schemas.microsoft.com/office/spreadsheetml/2009/9/main" objectType="CheckBox" fmlaLink="$O$43" lockText="1" noThreeD="1"/>
</file>

<file path=xl/ctrlProps/ctrlProp548.xml><?xml version="1.0" encoding="utf-8"?>
<formControlPr xmlns="http://schemas.microsoft.com/office/spreadsheetml/2009/9/main" objectType="CheckBox" fmlaLink="$O$44" lockText="1" noThreeD="1"/>
</file>

<file path=xl/ctrlProps/ctrlProp549.xml><?xml version="1.0" encoding="utf-8"?>
<formControlPr xmlns="http://schemas.microsoft.com/office/spreadsheetml/2009/9/main" objectType="CheckBox" fmlaLink="$O$45" lockText="1" noThreeD="1"/>
</file>

<file path=xl/ctrlProps/ctrlProp55.xml><?xml version="1.0" encoding="utf-8"?>
<formControlPr xmlns="http://schemas.microsoft.com/office/spreadsheetml/2009/9/main" objectType="CheckBox" fmlaLink="$O$7" lockText="1" noThreeD="1"/>
</file>

<file path=xl/ctrlProps/ctrlProp550.xml><?xml version="1.0" encoding="utf-8"?>
<formControlPr xmlns="http://schemas.microsoft.com/office/spreadsheetml/2009/9/main" objectType="CheckBox" fmlaLink="$O$46" lockText="1" noThreeD="1"/>
</file>

<file path=xl/ctrlProps/ctrlProp551.xml><?xml version="1.0" encoding="utf-8"?>
<formControlPr xmlns="http://schemas.microsoft.com/office/spreadsheetml/2009/9/main" objectType="CheckBox" fmlaLink="$O$47" lockText="1" noThreeD="1"/>
</file>

<file path=xl/ctrlProps/ctrlProp552.xml><?xml version="1.0" encoding="utf-8"?>
<formControlPr xmlns="http://schemas.microsoft.com/office/spreadsheetml/2009/9/main" objectType="CheckBox" fmlaLink="$O$48" lockText="1" noThreeD="1"/>
</file>

<file path=xl/ctrlProps/ctrlProp553.xml><?xml version="1.0" encoding="utf-8"?>
<formControlPr xmlns="http://schemas.microsoft.com/office/spreadsheetml/2009/9/main" objectType="CheckBox" fmlaLink="$O$49" lockText="1" noThreeD="1"/>
</file>

<file path=xl/ctrlProps/ctrlProp554.xml><?xml version="1.0" encoding="utf-8"?>
<formControlPr xmlns="http://schemas.microsoft.com/office/spreadsheetml/2009/9/main" objectType="CheckBox" fmlaLink="$O$50" lockText="1" noThreeD="1"/>
</file>

<file path=xl/ctrlProps/ctrlProp555.xml><?xml version="1.0" encoding="utf-8"?>
<formControlPr xmlns="http://schemas.microsoft.com/office/spreadsheetml/2009/9/main" objectType="CheckBox" fmlaLink="$O$52" lockText="1" noThreeD="1"/>
</file>

<file path=xl/ctrlProps/ctrlProp556.xml><?xml version="1.0" encoding="utf-8"?>
<formControlPr xmlns="http://schemas.microsoft.com/office/spreadsheetml/2009/9/main" objectType="CheckBox" fmlaLink="$O$51" lockText="1" noThreeD="1"/>
</file>

<file path=xl/ctrlProps/ctrlProp557.xml><?xml version="1.0" encoding="utf-8"?>
<formControlPr xmlns="http://schemas.microsoft.com/office/spreadsheetml/2009/9/main" objectType="CheckBox" fmlaLink="$O$53" lockText="1" noThreeD="1"/>
</file>

<file path=xl/ctrlProps/ctrlProp558.xml><?xml version="1.0" encoding="utf-8"?>
<formControlPr xmlns="http://schemas.microsoft.com/office/spreadsheetml/2009/9/main" objectType="CheckBox" fmlaLink="$O$54" lockText="1" noThreeD="1"/>
</file>

<file path=xl/ctrlProps/ctrlProp559.xml><?xml version="1.0" encoding="utf-8"?>
<formControlPr xmlns="http://schemas.microsoft.com/office/spreadsheetml/2009/9/main" objectType="CheckBox" fmlaLink="$O$55" lockText="1" noThreeD="1"/>
</file>

<file path=xl/ctrlProps/ctrlProp56.xml><?xml version="1.0" encoding="utf-8"?>
<formControlPr xmlns="http://schemas.microsoft.com/office/spreadsheetml/2009/9/main" objectType="CheckBox" fmlaLink="$P$7" lockText="1" noThreeD="1"/>
</file>

<file path=xl/ctrlProps/ctrlProp560.xml><?xml version="1.0" encoding="utf-8"?>
<formControlPr xmlns="http://schemas.microsoft.com/office/spreadsheetml/2009/9/main" objectType="CheckBox" fmlaLink="$O$56" lockText="1" noThreeD="1"/>
</file>

<file path=xl/ctrlProps/ctrlProp561.xml><?xml version="1.0" encoding="utf-8"?>
<formControlPr xmlns="http://schemas.microsoft.com/office/spreadsheetml/2009/9/main" objectType="CheckBox" fmlaLink="$O$57" lockText="1" noThreeD="1"/>
</file>

<file path=xl/ctrlProps/ctrlProp562.xml><?xml version="1.0" encoding="utf-8"?>
<formControlPr xmlns="http://schemas.microsoft.com/office/spreadsheetml/2009/9/main" objectType="CheckBox" fmlaLink="$O$58" lockText="1" noThreeD="1"/>
</file>

<file path=xl/ctrlProps/ctrlProp563.xml><?xml version="1.0" encoding="utf-8"?>
<formControlPr xmlns="http://schemas.microsoft.com/office/spreadsheetml/2009/9/main" objectType="CheckBox" fmlaLink="$O$59" lockText="1" noThreeD="1"/>
</file>

<file path=xl/ctrlProps/ctrlProp564.xml><?xml version="1.0" encoding="utf-8"?>
<formControlPr xmlns="http://schemas.microsoft.com/office/spreadsheetml/2009/9/main" objectType="CheckBox" fmlaLink="$O$60" lockText="1" noThreeD="1"/>
</file>

<file path=xl/ctrlProps/ctrlProp565.xml><?xml version="1.0" encoding="utf-8"?>
<formControlPr xmlns="http://schemas.microsoft.com/office/spreadsheetml/2009/9/main" objectType="CheckBox" fmlaLink="$O$61" lockText="1" noThreeD="1"/>
</file>

<file path=xl/ctrlProps/ctrlProp566.xml><?xml version="1.0" encoding="utf-8"?>
<formControlPr xmlns="http://schemas.microsoft.com/office/spreadsheetml/2009/9/main" objectType="CheckBox" fmlaLink="$O$62" lockText="1" noThreeD="1"/>
</file>

<file path=xl/ctrlProps/ctrlProp567.xml><?xml version="1.0" encoding="utf-8"?>
<formControlPr xmlns="http://schemas.microsoft.com/office/spreadsheetml/2009/9/main" objectType="CheckBox" fmlaLink="$O$10" lockText="1" noThreeD="1"/>
</file>

<file path=xl/ctrlProps/ctrlProp568.xml><?xml version="1.0" encoding="utf-8"?>
<formControlPr xmlns="http://schemas.microsoft.com/office/spreadsheetml/2009/9/main" objectType="CheckBox" fmlaLink="$P$10" lockText="1" noThreeD="1"/>
</file>

<file path=xl/ctrlProps/ctrlProp569.xml><?xml version="1.0" encoding="utf-8"?>
<formControlPr xmlns="http://schemas.microsoft.com/office/spreadsheetml/2009/9/main" objectType="CheckBox" fmlaLink="$Q$10" lockText="1" noThreeD="1"/>
</file>

<file path=xl/ctrlProps/ctrlProp57.xml><?xml version="1.0" encoding="utf-8"?>
<formControlPr xmlns="http://schemas.microsoft.com/office/spreadsheetml/2009/9/main" objectType="CheckBox" fmlaLink="$Q$7" lockText="1" noThreeD="1"/>
</file>

<file path=xl/ctrlProps/ctrlProp570.xml><?xml version="1.0" encoding="utf-8"?>
<formControlPr xmlns="http://schemas.microsoft.com/office/spreadsheetml/2009/9/main" objectType="CheckBox" fmlaLink="$S$10" lockText="1" noThreeD="1"/>
</file>

<file path=xl/ctrlProps/ctrlProp571.xml><?xml version="1.0" encoding="utf-8"?>
<formControlPr xmlns="http://schemas.microsoft.com/office/spreadsheetml/2009/9/main" objectType="CheckBox" fmlaLink="$O$25" lockText="1" noThreeD="1"/>
</file>

<file path=xl/ctrlProps/ctrlProp572.xml><?xml version="1.0" encoding="utf-8"?>
<formControlPr xmlns="http://schemas.microsoft.com/office/spreadsheetml/2009/9/main" objectType="CheckBox" fmlaLink="$P$22" lockText="1" noThreeD="1"/>
</file>

<file path=xl/ctrlProps/ctrlProp573.xml><?xml version="1.0" encoding="utf-8"?>
<formControlPr xmlns="http://schemas.microsoft.com/office/spreadsheetml/2009/9/main" objectType="CheckBox" fmlaLink="$P$23" lockText="1" noThreeD="1"/>
</file>

<file path=xl/ctrlProps/ctrlProp574.xml><?xml version="1.0" encoding="utf-8"?>
<formControlPr xmlns="http://schemas.microsoft.com/office/spreadsheetml/2009/9/main" objectType="CheckBox" fmlaLink="$P$24" lockText="1" noThreeD="1"/>
</file>

<file path=xl/ctrlProps/ctrlProp575.xml><?xml version="1.0" encoding="utf-8"?>
<formControlPr xmlns="http://schemas.microsoft.com/office/spreadsheetml/2009/9/main" objectType="CheckBox" fmlaLink="$P$26" lockText="1" noThreeD="1"/>
</file>

<file path=xl/ctrlProps/ctrlProp576.xml><?xml version="1.0" encoding="utf-8"?>
<formControlPr xmlns="http://schemas.microsoft.com/office/spreadsheetml/2009/9/main" objectType="CheckBox" fmlaLink="$P$27" lockText="1" noThreeD="1"/>
</file>

<file path=xl/ctrlProps/ctrlProp577.xml><?xml version="1.0" encoding="utf-8"?>
<formControlPr xmlns="http://schemas.microsoft.com/office/spreadsheetml/2009/9/main" objectType="CheckBox" fmlaLink="$P$28" lockText="1" noThreeD="1"/>
</file>

<file path=xl/ctrlProps/ctrlProp578.xml><?xml version="1.0" encoding="utf-8"?>
<formControlPr xmlns="http://schemas.microsoft.com/office/spreadsheetml/2009/9/main" objectType="CheckBox" fmlaLink="$P$29" lockText="1" noThreeD="1"/>
</file>

<file path=xl/ctrlProps/ctrlProp579.xml><?xml version="1.0" encoding="utf-8"?>
<formControlPr xmlns="http://schemas.microsoft.com/office/spreadsheetml/2009/9/main" objectType="CheckBox" fmlaLink="$P$30" lockText="1" noThreeD="1"/>
</file>

<file path=xl/ctrlProps/ctrlProp58.xml><?xml version="1.0" encoding="utf-8"?>
<formControlPr xmlns="http://schemas.microsoft.com/office/spreadsheetml/2009/9/main" objectType="CheckBox" fmlaLink="$O$8" lockText="1" noThreeD="1"/>
</file>

<file path=xl/ctrlProps/ctrlProp580.xml><?xml version="1.0" encoding="utf-8"?>
<formControlPr xmlns="http://schemas.microsoft.com/office/spreadsheetml/2009/9/main" objectType="CheckBox" fmlaLink="$P$31" lockText="1" noThreeD="1"/>
</file>

<file path=xl/ctrlProps/ctrlProp581.xml><?xml version="1.0" encoding="utf-8"?>
<formControlPr xmlns="http://schemas.microsoft.com/office/spreadsheetml/2009/9/main" objectType="CheckBox" fmlaLink="$P$32" lockText="1" noThreeD="1"/>
</file>

<file path=xl/ctrlProps/ctrlProp582.xml><?xml version="1.0" encoding="utf-8"?>
<formControlPr xmlns="http://schemas.microsoft.com/office/spreadsheetml/2009/9/main" objectType="CheckBox" fmlaLink="$P$33" lockText="1" noThreeD="1"/>
</file>

<file path=xl/ctrlProps/ctrlProp583.xml><?xml version="1.0" encoding="utf-8"?>
<formControlPr xmlns="http://schemas.microsoft.com/office/spreadsheetml/2009/9/main" objectType="CheckBox" fmlaLink="$P$34" lockText="1" noThreeD="1"/>
</file>

<file path=xl/ctrlProps/ctrlProp584.xml><?xml version="1.0" encoding="utf-8"?>
<formControlPr xmlns="http://schemas.microsoft.com/office/spreadsheetml/2009/9/main" objectType="CheckBox" fmlaLink="$P$35" lockText="1" noThreeD="1"/>
</file>

<file path=xl/ctrlProps/ctrlProp585.xml><?xml version="1.0" encoding="utf-8"?>
<formControlPr xmlns="http://schemas.microsoft.com/office/spreadsheetml/2009/9/main" objectType="CheckBox" fmlaLink="$P$36" lockText="1" noThreeD="1"/>
</file>

<file path=xl/ctrlProps/ctrlProp586.xml><?xml version="1.0" encoding="utf-8"?>
<formControlPr xmlns="http://schemas.microsoft.com/office/spreadsheetml/2009/9/main" objectType="CheckBox" fmlaLink="$P$37" lockText="1" noThreeD="1"/>
</file>

<file path=xl/ctrlProps/ctrlProp587.xml><?xml version="1.0" encoding="utf-8"?>
<formControlPr xmlns="http://schemas.microsoft.com/office/spreadsheetml/2009/9/main" objectType="CheckBox" fmlaLink="$P$38" lockText="1" noThreeD="1"/>
</file>

<file path=xl/ctrlProps/ctrlProp588.xml><?xml version="1.0" encoding="utf-8"?>
<formControlPr xmlns="http://schemas.microsoft.com/office/spreadsheetml/2009/9/main" objectType="CheckBox" fmlaLink="$P$39" lockText="1" noThreeD="1"/>
</file>

<file path=xl/ctrlProps/ctrlProp589.xml><?xml version="1.0" encoding="utf-8"?>
<formControlPr xmlns="http://schemas.microsoft.com/office/spreadsheetml/2009/9/main" objectType="CheckBox" fmlaLink="$P$40" lockText="1" noThreeD="1"/>
</file>

<file path=xl/ctrlProps/ctrlProp59.xml><?xml version="1.0" encoding="utf-8"?>
<formControlPr xmlns="http://schemas.microsoft.com/office/spreadsheetml/2009/9/main" objectType="CheckBox" fmlaLink="$P$8" lockText="1" noThreeD="1"/>
</file>

<file path=xl/ctrlProps/ctrlProp590.xml><?xml version="1.0" encoding="utf-8"?>
<formControlPr xmlns="http://schemas.microsoft.com/office/spreadsheetml/2009/9/main" objectType="CheckBox" fmlaLink="$P$41" lockText="1" noThreeD="1"/>
</file>

<file path=xl/ctrlProps/ctrlProp591.xml><?xml version="1.0" encoding="utf-8"?>
<formControlPr xmlns="http://schemas.microsoft.com/office/spreadsheetml/2009/9/main" objectType="CheckBox" fmlaLink="$P$42" lockText="1" noThreeD="1"/>
</file>

<file path=xl/ctrlProps/ctrlProp592.xml><?xml version="1.0" encoding="utf-8"?>
<formControlPr xmlns="http://schemas.microsoft.com/office/spreadsheetml/2009/9/main" objectType="CheckBox" fmlaLink="$P$43" lockText="1" noThreeD="1"/>
</file>

<file path=xl/ctrlProps/ctrlProp593.xml><?xml version="1.0" encoding="utf-8"?>
<formControlPr xmlns="http://schemas.microsoft.com/office/spreadsheetml/2009/9/main" objectType="CheckBox" fmlaLink="$P$44" lockText="1" noThreeD="1"/>
</file>

<file path=xl/ctrlProps/ctrlProp594.xml><?xml version="1.0" encoding="utf-8"?>
<formControlPr xmlns="http://schemas.microsoft.com/office/spreadsheetml/2009/9/main" objectType="CheckBox" fmlaLink="$P$45" lockText="1" noThreeD="1"/>
</file>

<file path=xl/ctrlProps/ctrlProp595.xml><?xml version="1.0" encoding="utf-8"?>
<formControlPr xmlns="http://schemas.microsoft.com/office/spreadsheetml/2009/9/main" objectType="CheckBox" fmlaLink="$P$46" lockText="1" noThreeD="1"/>
</file>

<file path=xl/ctrlProps/ctrlProp596.xml><?xml version="1.0" encoding="utf-8"?>
<formControlPr xmlns="http://schemas.microsoft.com/office/spreadsheetml/2009/9/main" objectType="CheckBox" fmlaLink="$P$47" lockText="1" noThreeD="1"/>
</file>

<file path=xl/ctrlProps/ctrlProp597.xml><?xml version="1.0" encoding="utf-8"?>
<formControlPr xmlns="http://schemas.microsoft.com/office/spreadsheetml/2009/9/main" objectType="CheckBox" fmlaLink="$P$48" lockText="1" noThreeD="1"/>
</file>

<file path=xl/ctrlProps/ctrlProp598.xml><?xml version="1.0" encoding="utf-8"?>
<formControlPr xmlns="http://schemas.microsoft.com/office/spreadsheetml/2009/9/main" objectType="CheckBox" fmlaLink="$P$49" lockText="1" noThreeD="1"/>
</file>

<file path=xl/ctrlProps/ctrlProp599.xml><?xml version="1.0" encoding="utf-8"?>
<formControlPr xmlns="http://schemas.microsoft.com/office/spreadsheetml/2009/9/main" objectType="CheckBox" fmlaLink="$P$50" lockText="1" noThreeD="1"/>
</file>

<file path=xl/ctrlProps/ctrlProp6.xml><?xml version="1.0" encoding="utf-8"?>
<formControlPr xmlns="http://schemas.microsoft.com/office/spreadsheetml/2009/9/main" objectType="CheckBox" fmlaLink="$Q$6" lockText="1" noThreeD="1"/>
</file>

<file path=xl/ctrlProps/ctrlProp60.xml><?xml version="1.0" encoding="utf-8"?>
<formControlPr xmlns="http://schemas.microsoft.com/office/spreadsheetml/2009/9/main" objectType="CheckBox" fmlaLink="$Q$8" lockText="1" noThreeD="1"/>
</file>

<file path=xl/ctrlProps/ctrlProp600.xml><?xml version="1.0" encoding="utf-8"?>
<formControlPr xmlns="http://schemas.microsoft.com/office/spreadsheetml/2009/9/main" objectType="CheckBox" fmlaLink="$P$52" lockText="1" noThreeD="1"/>
</file>

<file path=xl/ctrlProps/ctrlProp601.xml><?xml version="1.0" encoding="utf-8"?>
<formControlPr xmlns="http://schemas.microsoft.com/office/spreadsheetml/2009/9/main" objectType="CheckBox" fmlaLink="$P$51" lockText="1" noThreeD="1"/>
</file>

<file path=xl/ctrlProps/ctrlProp602.xml><?xml version="1.0" encoding="utf-8"?>
<formControlPr xmlns="http://schemas.microsoft.com/office/spreadsheetml/2009/9/main" objectType="CheckBox" fmlaLink="$P$53" lockText="1" noThreeD="1"/>
</file>

<file path=xl/ctrlProps/ctrlProp603.xml><?xml version="1.0" encoding="utf-8"?>
<formControlPr xmlns="http://schemas.microsoft.com/office/spreadsheetml/2009/9/main" objectType="CheckBox" fmlaLink="$P$54" lockText="1" noThreeD="1"/>
</file>

<file path=xl/ctrlProps/ctrlProp604.xml><?xml version="1.0" encoding="utf-8"?>
<formControlPr xmlns="http://schemas.microsoft.com/office/spreadsheetml/2009/9/main" objectType="CheckBox" fmlaLink="$P$55" lockText="1" noThreeD="1"/>
</file>

<file path=xl/ctrlProps/ctrlProp605.xml><?xml version="1.0" encoding="utf-8"?>
<formControlPr xmlns="http://schemas.microsoft.com/office/spreadsheetml/2009/9/main" objectType="CheckBox" fmlaLink="$P$56" lockText="1" noThreeD="1"/>
</file>

<file path=xl/ctrlProps/ctrlProp606.xml><?xml version="1.0" encoding="utf-8"?>
<formControlPr xmlns="http://schemas.microsoft.com/office/spreadsheetml/2009/9/main" objectType="CheckBox" fmlaLink="$P$57" lockText="1" noThreeD="1"/>
</file>

<file path=xl/ctrlProps/ctrlProp607.xml><?xml version="1.0" encoding="utf-8"?>
<formControlPr xmlns="http://schemas.microsoft.com/office/spreadsheetml/2009/9/main" objectType="CheckBox" fmlaLink="$P$58" lockText="1" noThreeD="1"/>
</file>

<file path=xl/ctrlProps/ctrlProp608.xml><?xml version="1.0" encoding="utf-8"?>
<formControlPr xmlns="http://schemas.microsoft.com/office/spreadsheetml/2009/9/main" objectType="CheckBox" fmlaLink="$P$59" lockText="1" noThreeD="1"/>
</file>

<file path=xl/ctrlProps/ctrlProp609.xml><?xml version="1.0" encoding="utf-8"?>
<formControlPr xmlns="http://schemas.microsoft.com/office/spreadsheetml/2009/9/main" objectType="CheckBox" fmlaLink="$P$60" lockText="1" noThreeD="1"/>
</file>

<file path=xl/ctrlProps/ctrlProp61.xml><?xml version="1.0" encoding="utf-8"?>
<formControlPr xmlns="http://schemas.microsoft.com/office/spreadsheetml/2009/9/main" objectType="CheckBox" fmlaLink="$O$9" lockText="1" noThreeD="1"/>
</file>

<file path=xl/ctrlProps/ctrlProp610.xml><?xml version="1.0" encoding="utf-8"?>
<formControlPr xmlns="http://schemas.microsoft.com/office/spreadsheetml/2009/9/main" objectType="CheckBox" fmlaLink="$P$61" lockText="1" noThreeD="1"/>
</file>

<file path=xl/ctrlProps/ctrlProp611.xml><?xml version="1.0" encoding="utf-8"?>
<formControlPr xmlns="http://schemas.microsoft.com/office/spreadsheetml/2009/9/main" objectType="CheckBox" fmlaLink="$P$62" lockText="1" noThreeD="1"/>
</file>

<file path=xl/ctrlProps/ctrlProp612.xml><?xml version="1.0" encoding="utf-8"?>
<formControlPr xmlns="http://schemas.microsoft.com/office/spreadsheetml/2009/9/main" objectType="CheckBox" fmlaLink="$P$25" lockText="1" noThreeD="1"/>
</file>

<file path=xl/ctrlProps/ctrlProp613.xml><?xml version="1.0" encoding="utf-8"?>
<formControlPr xmlns="http://schemas.microsoft.com/office/spreadsheetml/2009/9/main" objectType="CheckBox" fmlaLink="$Q$22" lockText="1" noThreeD="1"/>
</file>

<file path=xl/ctrlProps/ctrlProp614.xml><?xml version="1.0" encoding="utf-8"?>
<formControlPr xmlns="http://schemas.microsoft.com/office/spreadsheetml/2009/9/main" objectType="CheckBox" fmlaLink="$Q$23" lockText="1" noThreeD="1"/>
</file>

<file path=xl/ctrlProps/ctrlProp615.xml><?xml version="1.0" encoding="utf-8"?>
<formControlPr xmlns="http://schemas.microsoft.com/office/spreadsheetml/2009/9/main" objectType="CheckBox" fmlaLink="$Q$24" lockText="1" noThreeD="1"/>
</file>

<file path=xl/ctrlProps/ctrlProp616.xml><?xml version="1.0" encoding="utf-8"?>
<formControlPr xmlns="http://schemas.microsoft.com/office/spreadsheetml/2009/9/main" objectType="CheckBox" fmlaLink="$Q$26" lockText="1" noThreeD="1"/>
</file>

<file path=xl/ctrlProps/ctrlProp617.xml><?xml version="1.0" encoding="utf-8"?>
<formControlPr xmlns="http://schemas.microsoft.com/office/spreadsheetml/2009/9/main" objectType="CheckBox" fmlaLink="$Q$27" lockText="1" noThreeD="1"/>
</file>

<file path=xl/ctrlProps/ctrlProp618.xml><?xml version="1.0" encoding="utf-8"?>
<formControlPr xmlns="http://schemas.microsoft.com/office/spreadsheetml/2009/9/main" objectType="CheckBox" fmlaLink="$Q$28" lockText="1" noThreeD="1"/>
</file>

<file path=xl/ctrlProps/ctrlProp619.xml><?xml version="1.0" encoding="utf-8"?>
<formControlPr xmlns="http://schemas.microsoft.com/office/spreadsheetml/2009/9/main" objectType="CheckBox" fmlaLink="$Q$29" lockText="1" noThreeD="1"/>
</file>

<file path=xl/ctrlProps/ctrlProp62.xml><?xml version="1.0" encoding="utf-8"?>
<formControlPr xmlns="http://schemas.microsoft.com/office/spreadsheetml/2009/9/main" objectType="CheckBox" fmlaLink="$P$9" lockText="1" noThreeD="1"/>
</file>

<file path=xl/ctrlProps/ctrlProp620.xml><?xml version="1.0" encoding="utf-8"?>
<formControlPr xmlns="http://schemas.microsoft.com/office/spreadsheetml/2009/9/main" objectType="CheckBox" fmlaLink="$Q$30" lockText="1" noThreeD="1"/>
</file>

<file path=xl/ctrlProps/ctrlProp621.xml><?xml version="1.0" encoding="utf-8"?>
<formControlPr xmlns="http://schemas.microsoft.com/office/spreadsheetml/2009/9/main" objectType="CheckBox" fmlaLink="$Q$31" lockText="1" noThreeD="1"/>
</file>

<file path=xl/ctrlProps/ctrlProp622.xml><?xml version="1.0" encoding="utf-8"?>
<formControlPr xmlns="http://schemas.microsoft.com/office/spreadsheetml/2009/9/main" objectType="CheckBox" fmlaLink="$Q$32" lockText="1" noThreeD="1"/>
</file>

<file path=xl/ctrlProps/ctrlProp623.xml><?xml version="1.0" encoding="utf-8"?>
<formControlPr xmlns="http://schemas.microsoft.com/office/spreadsheetml/2009/9/main" objectType="CheckBox" fmlaLink="$Q$33" lockText="1" noThreeD="1"/>
</file>

<file path=xl/ctrlProps/ctrlProp624.xml><?xml version="1.0" encoding="utf-8"?>
<formControlPr xmlns="http://schemas.microsoft.com/office/spreadsheetml/2009/9/main" objectType="CheckBox" fmlaLink="$Q$34" lockText="1" noThreeD="1"/>
</file>

<file path=xl/ctrlProps/ctrlProp625.xml><?xml version="1.0" encoding="utf-8"?>
<formControlPr xmlns="http://schemas.microsoft.com/office/spreadsheetml/2009/9/main" objectType="CheckBox" fmlaLink="$Q$35" lockText="1" noThreeD="1"/>
</file>

<file path=xl/ctrlProps/ctrlProp626.xml><?xml version="1.0" encoding="utf-8"?>
<formControlPr xmlns="http://schemas.microsoft.com/office/spreadsheetml/2009/9/main" objectType="CheckBox" fmlaLink="$Q$36" lockText="1" noThreeD="1"/>
</file>

<file path=xl/ctrlProps/ctrlProp627.xml><?xml version="1.0" encoding="utf-8"?>
<formControlPr xmlns="http://schemas.microsoft.com/office/spreadsheetml/2009/9/main" objectType="CheckBox" fmlaLink="$Q$37" lockText="1" noThreeD="1"/>
</file>

<file path=xl/ctrlProps/ctrlProp628.xml><?xml version="1.0" encoding="utf-8"?>
<formControlPr xmlns="http://schemas.microsoft.com/office/spreadsheetml/2009/9/main" objectType="CheckBox" fmlaLink="$Q$38" lockText="1" noThreeD="1"/>
</file>

<file path=xl/ctrlProps/ctrlProp629.xml><?xml version="1.0" encoding="utf-8"?>
<formControlPr xmlns="http://schemas.microsoft.com/office/spreadsheetml/2009/9/main" objectType="CheckBox" fmlaLink="$Q$39" lockText="1" noThreeD="1"/>
</file>

<file path=xl/ctrlProps/ctrlProp63.xml><?xml version="1.0" encoding="utf-8"?>
<formControlPr xmlns="http://schemas.microsoft.com/office/spreadsheetml/2009/9/main" objectType="CheckBox" fmlaLink="$Q$9" lockText="1" noThreeD="1"/>
</file>

<file path=xl/ctrlProps/ctrlProp630.xml><?xml version="1.0" encoding="utf-8"?>
<formControlPr xmlns="http://schemas.microsoft.com/office/spreadsheetml/2009/9/main" objectType="CheckBox" fmlaLink="$Q$40" lockText="1" noThreeD="1"/>
</file>

<file path=xl/ctrlProps/ctrlProp631.xml><?xml version="1.0" encoding="utf-8"?>
<formControlPr xmlns="http://schemas.microsoft.com/office/spreadsheetml/2009/9/main" objectType="CheckBox" fmlaLink="$Q$41" lockText="1" noThreeD="1"/>
</file>

<file path=xl/ctrlProps/ctrlProp632.xml><?xml version="1.0" encoding="utf-8"?>
<formControlPr xmlns="http://schemas.microsoft.com/office/spreadsheetml/2009/9/main" objectType="CheckBox" fmlaLink="$Q$42" lockText="1" noThreeD="1"/>
</file>

<file path=xl/ctrlProps/ctrlProp633.xml><?xml version="1.0" encoding="utf-8"?>
<formControlPr xmlns="http://schemas.microsoft.com/office/spreadsheetml/2009/9/main" objectType="CheckBox" fmlaLink="$Q$43" lockText="1" noThreeD="1"/>
</file>

<file path=xl/ctrlProps/ctrlProp634.xml><?xml version="1.0" encoding="utf-8"?>
<formControlPr xmlns="http://schemas.microsoft.com/office/spreadsheetml/2009/9/main" objectType="CheckBox" fmlaLink="$Q$44" lockText="1" noThreeD="1"/>
</file>

<file path=xl/ctrlProps/ctrlProp635.xml><?xml version="1.0" encoding="utf-8"?>
<formControlPr xmlns="http://schemas.microsoft.com/office/spreadsheetml/2009/9/main" objectType="CheckBox" fmlaLink="$Q$45" lockText="1" noThreeD="1"/>
</file>

<file path=xl/ctrlProps/ctrlProp636.xml><?xml version="1.0" encoding="utf-8"?>
<formControlPr xmlns="http://schemas.microsoft.com/office/spreadsheetml/2009/9/main" objectType="CheckBox" fmlaLink="$Q$46" lockText="1" noThreeD="1"/>
</file>

<file path=xl/ctrlProps/ctrlProp637.xml><?xml version="1.0" encoding="utf-8"?>
<formControlPr xmlns="http://schemas.microsoft.com/office/spreadsheetml/2009/9/main" objectType="CheckBox" fmlaLink="$Q$47" lockText="1" noThreeD="1"/>
</file>

<file path=xl/ctrlProps/ctrlProp638.xml><?xml version="1.0" encoding="utf-8"?>
<formControlPr xmlns="http://schemas.microsoft.com/office/spreadsheetml/2009/9/main" objectType="CheckBox" fmlaLink="$Q$48" lockText="1" noThreeD="1"/>
</file>

<file path=xl/ctrlProps/ctrlProp639.xml><?xml version="1.0" encoding="utf-8"?>
<formControlPr xmlns="http://schemas.microsoft.com/office/spreadsheetml/2009/9/main" objectType="CheckBox" fmlaLink="$Q$49" lockText="1" noThreeD="1"/>
</file>

<file path=xl/ctrlProps/ctrlProp64.xml><?xml version="1.0" encoding="utf-8"?>
<formControlPr xmlns="http://schemas.microsoft.com/office/spreadsheetml/2009/9/main" objectType="CheckBox" fmlaLink="$O$10" lockText="1" noThreeD="1"/>
</file>

<file path=xl/ctrlProps/ctrlProp640.xml><?xml version="1.0" encoding="utf-8"?>
<formControlPr xmlns="http://schemas.microsoft.com/office/spreadsheetml/2009/9/main" objectType="CheckBox" fmlaLink="$Q$50" lockText="1" noThreeD="1"/>
</file>

<file path=xl/ctrlProps/ctrlProp641.xml><?xml version="1.0" encoding="utf-8"?>
<formControlPr xmlns="http://schemas.microsoft.com/office/spreadsheetml/2009/9/main" objectType="CheckBox" fmlaLink="$Q$52" lockText="1" noThreeD="1"/>
</file>

<file path=xl/ctrlProps/ctrlProp642.xml><?xml version="1.0" encoding="utf-8"?>
<formControlPr xmlns="http://schemas.microsoft.com/office/spreadsheetml/2009/9/main" objectType="CheckBox" fmlaLink="$Q$51" lockText="1" noThreeD="1"/>
</file>

<file path=xl/ctrlProps/ctrlProp643.xml><?xml version="1.0" encoding="utf-8"?>
<formControlPr xmlns="http://schemas.microsoft.com/office/spreadsheetml/2009/9/main" objectType="CheckBox" fmlaLink="$Q$53" lockText="1" noThreeD="1"/>
</file>

<file path=xl/ctrlProps/ctrlProp644.xml><?xml version="1.0" encoding="utf-8"?>
<formControlPr xmlns="http://schemas.microsoft.com/office/spreadsheetml/2009/9/main" objectType="CheckBox" fmlaLink="$Q$54" lockText="1" noThreeD="1"/>
</file>

<file path=xl/ctrlProps/ctrlProp645.xml><?xml version="1.0" encoding="utf-8"?>
<formControlPr xmlns="http://schemas.microsoft.com/office/spreadsheetml/2009/9/main" objectType="CheckBox" fmlaLink="$Q$55" lockText="1" noThreeD="1"/>
</file>

<file path=xl/ctrlProps/ctrlProp646.xml><?xml version="1.0" encoding="utf-8"?>
<formControlPr xmlns="http://schemas.microsoft.com/office/spreadsheetml/2009/9/main" objectType="CheckBox" fmlaLink="$Q$56" lockText="1" noThreeD="1"/>
</file>

<file path=xl/ctrlProps/ctrlProp647.xml><?xml version="1.0" encoding="utf-8"?>
<formControlPr xmlns="http://schemas.microsoft.com/office/spreadsheetml/2009/9/main" objectType="CheckBox" fmlaLink="$Q$57" lockText="1" noThreeD="1"/>
</file>

<file path=xl/ctrlProps/ctrlProp648.xml><?xml version="1.0" encoding="utf-8"?>
<formControlPr xmlns="http://schemas.microsoft.com/office/spreadsheetml/2009/9/main" objectType="CheckBox" fmlaLink="$Q$58" lockText="1" noThreeD="1"/>
</file>

<file path=xl/ctrlProps/ctrlProp649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fmlaLink="$O$11" lockText="1" noThreeD="1"/>
</file>

<file path=xl/ctrlProps/ctrlProp650.xml><?xml version="1.0" encoding="utf-8"?>
<formControlPr xmlns="http://schemas.microsoft.com/office/spreadsheetml/2009/9/main" objectType="CheckBox" fmlaLink="$Q$60" lockText="1" noThreeD="1"/>
</file>

<file path=xl/ctrlProps/ctrlProp651.xml><?xml version="1.0" encoding="utf-8"?>
<formControlPr xmlns="http://schemas.microsoft.com/office/spreadsheetml/2009/9/main" objectType="CheckBox" fmlaLink="$Q$61" lockText="1" noThreeD="1"/>
</file>

<file path=xl/ctrlProps/ctrlProp652.xml><?xml version="1.0" encoding="utf-8"?>
<formControlPr xmlns="http://schemas.microsoft.com/office/spreadsheetml/2009/9/main" objectType="CheckBox" fmlaLink="$Q$62" lockText="1" noThreeD="1"/>
</file>

<file path=xl/ctrlProps/ctrlProp653.xml><?xml version="1.0" encoding="utf-8"?>
<formControlPr xmlns="http://schemas.microsoft.com/office/spreadsheetml/2009/9/main" objectType="CheckBox" fmlaLink="$Q$25" lockText="1" noThreeD="1"/>
</file>

<file path=xl/ctrlProps/ctrlProp654.xml><?xml version="1.0" encoding="utf-8"?>
<formControlPr xmlns="http://schemas.microsoft.com/office/spreadsheetml/2009/9/main" objectType="CheckBox" fmlaLink="$S$22" lockText="1" noThreeD="1"/>
</file>

<file path=xl/ctrlProps/ctrlProp655.xml><?xml version="1.0" encoding="utf-8"?>
<formControlPr xmlns="http://schemas.microsoft.com/office/spreadsheetml/2009/9/main" objectType="CheckBox" fmlaLink="$S$23" lockText="1" noThreeD="1"/>
</file>

<file path=xl/ctrlProps/ctrlProp656.xml><?xml version="1.0" encoding="utf-8"?>
<formControlPr xmlns="http://schemas.microsoft.com/office/spreadsheetml/2009/9/main" objectType="CheckBox" fmlaLink="$S$24" lockText="1" noThreeD="1"/>
</file>

<file path=xl/ctrlProps/ctrlProp657.xml><?xml version="1.0" encoding="utf-8"?>
<formControlPr xmlns="http://schemas.microsoft.com/office/spreadsheetml/2009/9/main" objectType="CheckBox" fmlaLink="$S$26" lockText="1" noThreeD="1"/>
</file>

<file path=xl/ctrlProps/ctrlProp658.xml><?xml version="1.0" encoding="utf-8"?>
<formControlPr xmlns="http://schemas.microsoft.com/office/spreadsheetml/2009/9/main" objectType="CheckBox" fmlaLink="$S$27" lockText="1" noThreeD="1"/>
</file>

<file path=xl/ctrlProps/ctrlProp659.xml><?xml version="1.0" encoding="utf-8"?>
<formControlPr xmlns="http://schemas.microsoft.com/office/spreadsheetml/2009/9/main" objectType="CheckBox" fmlaLink="$S$28" lockText="1" noThreeD="1"/>
</file>

<file path=xl/ctrlProps/ctrlProp66.xml><?xml version="1.0" encoding="utf-8"?>
<formControlPr xmlns="http://schemas.microsoft.com/office/spreadsheetml/2009/9/main" objectType="CheckBox" fmlaLink="$O$12" lockText="1" noThreeD="1"/>
</file>

<file path=xl/ctrlProps/ctrlProp660.xml><?xml version="1.0" encoding="utf-8"?>
<formControlPr xmlns="http://schemas.microsoft.com/office/spreadsheetml/2009/9/main" objectType="CheckBox" fmlaLink="$S$29" lockText="1" noThreeD="1"/>
</file>

<file path=xl/ctrlProps/ctrlProp661.xml><?xml version="1.0" encoding="utf-8"?>
<formControlPr xmlns="http://schemas.microsoft.com/office/spreadsheetml/2009/9/main" objectType="CheckBox" fmlaLink="$S$30" lockText="1" noThreeD="1"/>
</file>

<file path=xl/ctrlProps/ctrlProp662.xml><?xml version="1.0" encoding="utf-8"?>
<formControlPr xmlns="http://schemas.microsoft.com/office/spreadsheetml/2009/9/main" objectType="CheckBox" fmlaLink="$S$31" lockText="1" noThreeD="1"/>
</file>

<file path=xl/ctrlProps/ctrlProp663.xml><?xml version="1.0" encoding="utf-8"?>
<formControlPr xmlns="http://schemas.microsoft.com/office/spreadsheetml/2009/9/main" objectType="CheckBox" fmlaLink="$S$32" lockText="1" noThreeD="1"/>
</file>

<file path=xl/ctrlProps/ctrlProp664.xml><?xml version="1.0" encoding="utf-8"?>
<formControlPr xmlns="http://schemas.microsoft.com/office/spreadsheetml/2009/9/main" objectType="CheckBox" fmlaLink="$S$33" lockText="1" noThreeD="1"/>
</file>

<file path=xl/ctrlProps/ctrlProp665.xml><?xml version="1.0" encoding="utf-8"?>
<formControlPr xmlns="http://schemas.microsoft.com/office/spreadsheetml/2009/9/main" objectType="CheckBox" fmlaLink="$S$34" lockText="1" noThreeD="1"/>
</file>

<file path=xl/ctrlProps/ctrlProp666.xml><?xml version="1.0" encoding="utf-8"?>
<formControlPr xmlns="http://schemas.microsoft.com/office/spreadsheetml/2009/9/main" objectType="CheckBox" fmlaLink="$S$35" lockText="1" noThreeD="1"/>
</file>

<file path=xl/ctrlProps/ctrlProp667.xml><?xml version="1.0" encoding="utf-8"?>
<formControlPr xmlns="http://schemas.microsoft.com/office/spreadsheetml/2009/9/main" objectType="CheckBox" fmlaLink="$S$36" lockText="1" noThreeD="1"/>
</file>

<file path=xl/ctrlProps/ctrlProp668.xml><?xml version="1.0" encoding="utf-8"?>
<formControlPr xmlns="http://schemas.microsoft.com/office/spreadsheetml/2009/9/main" objectType="CheckBox" fmlaLink="$S$37" lockText="1" noThreeD="1"/>
</file>

<file path=xl/ctrlProps/ctrlProp669.xml><?xml version="1.0" encoding="utf-8"?>
<formControlPr xmlns="http://schemas.microsoft.com/office/spreadsheetml/2009/9/main" objectType="CheckBox" fmlaLink="$S$38" lockText="1" noThreeD="1"/>
</file>

<file path=xl/ctrlProps/ctrlProp67.xml><?xml version="1.0" encoding="utf-8"?>
<formControlPr xmlns="http://schemas.microsoft.com/office/spreadsheetml/2009/9/main" objectType="CheckBox" fmlaLink="$O$13" lockText="1" noThreeD="1"/>
</file>

<file path=xl/ctrlProps/ctrlProp670.xml><?xml version="1.0" encoding="utf-8"?>
<formControlPr xmlns="http://schemas.microsoft.com/office/spreadsheetml/2009/9/main" objectType="CheckBox" fmlaLink="$S$39" lockText="1" noThreeD="1"/>
</file>

<file path=xl/ctrlProps/ctrlProp671.xml><?xml version="1.0" encoding="utf-8"?>
<formControlPr xmlns="http://schemas.microsoft.com/office/spreadsheetml/2009/9/main" objectType="CheckBox" fmlaLink="$S$40" lockText="1" noThreeD="1"/>
</file>

<file path=xl/ctrlProps/ctrlProp672.xml><?xml version="1.0" encoding="utf-8"?>
<formControlPr xmlns="http://schemas.microsoft.com/office/spreadsheetml/2009/9/main" objectType="CheckBox" fmlaLink="$S$41" lockText="1" noThreeD="1"/>
</file>

<file path=xl/ctrlProps/ctrlProp673.xml><?xml version="1.0" encoding="utf-8"?>
<formControlPr xmlns="http://schemas.microsoft.com/office/spreadsheetml/2009/9/main" objectType="CheckBox" fmlaLink="$S$42" lockText="1" noThreeD="1"/>
</file>

<file path=xl/ctrlProps/ctrlProp674.xml><?xml version="1.0" encoding="utf-8"?>
<formControlPr xmlns="http://schemas.microsoft.com/office/spreadsheetml/2009/9/main" objectType="CheckBox" fmlaLink="$S$43" lockText="1" noThreeD="1"/>
</file>

<file path=xl/ctrlProps/ctrlProp675.xml><?xml version="1.0" encoding="utf-8"?>
<formControlPr xmlns="http://schemas.microsoft.com/office/spreadsheetml/2009/9/main" objectType="CheckBox" fmlaLink="$S$44" lockText="1" noThreeD="1"/>
</file>

<file path=xl/ctrlProps/ctrlProp676.xml><?xml version="1.0" encoding="utf-8"?>
<formControlPr xmlns="http://schemas.microsoft.com/office/spreadsheetml/2009/9/main" objectType="CheckBox" fmlaLink="$S$45" lockText="1" noThreeD="1"/>
</file>

<file path=xl/ctrlProps/ctrlProp677.xml><?xml version="1.0" encoding="utf-8"?>
<formControlPr xmlns="http://schemas.microsoft.com/office/spreadsheetml/2009/9/main" objectType="CheckBox" fmlaLink="$S$46" lockText="1" noThreeD="1"/>
</file>

<file path=xl/ctrlProps/ctrlProp678.xml><?xml version="1.0" encoding="utf-8"?>
<formControlPr xmlns="http://schemas.microsoft.com/office/spreadsheetml/2009/9/main" objectType="CheckBox" fmlaLink="$S$47" lockText="1" noThreeD="1"/>
</file>

<file path=xl/ctrlProps/ctrlProp679.xml><?xml version="1.0" encoding="utf-8"?>
<formControlPr xmlns="http://schemas.microsoft.com/office/spreadsheetml/2009/9/main" objectType="CheckBox" fmlaLink="$S$48" lockText="1" noThreeD="1"/>
</file>

<file path=xl/ctrlProps/ctrlProp68.xml><?xml version="1.0" encoding="utf-8"?>
<formControlPr xmlns="http://schemas.microsoft.com/office/spreadsheetml/2009/9/main" objectType="CheckBox" fmlaLink="$O$14" lockText="1" noThreeD="1"/>
</file>

<file path=xl/ctrlProps/ctrlProp680.xml><?xml version="1.0" encoding="utf-8"?>
<formControlPr xmlns="http://schemas.microsoft.com/office/spreadsheetml/2009/9/main" objectType="CheckBox" fmlaLink="$S$49" lockText="1" noThreeD="1"/>
</file>

<file path=xl/ctrlProps/ctrlProp681.xml><?xml version="1.0" encoding="utf-8"?>
<formControlPr xmlns="http://schemas.microsoft.com/office/spreadsheetml/2009/9/main" objectType="CheckBox" fmlaLink="$S$50" lockText="1" noThreeD="1"/>
</file>

<file path=xl/ctrlProps/ctrlProp682.xml><?xml version="1.0" encoding="utf-8"?>
<formControlPr xmlns="http://schemas.microsoft.com/office/spreadsheetml/2009/9/main" objectType="CheckBox" fmlaLink="$S$52" lockText="1" noThreeD="1"/>
</file>

<file path=xl/ctrlProps/ctrlProp683.xml><?xml version="1.0" encoding="utf-8"?>
<formControlPr xmlns="http://schemas.microsoft.com/office/spreadsheetml/2009/9/main" objectType="CheckBox" fmlaLink="$S$51" lockText="1" noThreeD="1"/>
</file>

<file path=xl/ctrlProps/ctrlProp684.xml><?xml version="1.0" encoding="utf-8"?>
<formControlPr xmlns="http://schemas.microsoft.com/office/spreadsheetml/2009/9/main" objectType="CheckBox" fmlaLink="$S$53" lockText="1" noThreeD="1"/>
</file>

<file path=xl/ctrlProps/ctrlProp685.xml><?xml version="1.0" encoding="utf-8"?>
<formControlPr xmlns="http://schemas.microsoft.com/office/spreadsheetml/2009/9/main" objectType="CheckBox" fmlaLink="$S$54" lockText="1" noThreeD="1"/>
</file>

<file path=xl/ctrlProps/ctrlProp686.xml><?xml version="1.0" encoding="utf-8"?>
<formControlPr xmlns="http://schemas.microsoft.com/office/spreadsheetml/2009/9/main" objectType="CheckBox" fmlaLink="$S$55" lockText="1" noThreeD="1"/>
</file>

<file path=xl/ctrlProps/ctrlProp687.xml><?xml version="1.0" encoding="utf-8"?>
<formControlPr xmlns="http://schemas.microsoft.com/office/spreadsheetml/2009/9/main" objectType="CheckBox" fmlaLink="$S$56" lockText="1" noThreeD="1"/>
</file>

<file path=xl/ctrlProps/ctrlProp688.xml><?xml version="1.0" encoding="utf-8"?>
<formControlPr xmlns="http://schemas.microsoft.com/office/spreadsheetml/2009/9/main" objectType="CheckBox" fmlaLink="$S$57" lockText="1" noThreeD="1"/>
</file>

<file path=xl/ctrlProps/ctrlProp689.xml><?xml version="1.0" encoding="utf-8"?>
<formControlPr xmlns="http://schemas.microsoft.com/office/spreadsheetml/2009/9/main" objectType="CheckBox" fmlaLink="$S$58" lockText="1" noThreeD="1"/>
</file>

<file path=xl/ctrlProps/ctrlProp69.xml><?xml version="1.0" encoding="utf-8"?>
<formControlPr xmlns="http://schemas.microsoft.com/office/spreadsheetml/2009/9/main" objectType="CheckBox" fmlaLink="$P$10" lockText="1" noThreeD="1"/>
</file>

<file path=xl/ctrlProps/ctrlProp690.xml><?xml version="1.0" encoding="utf-8"?>
<formControlPr xmlns="http://schemas.microsoft.com/office/spreadsheetml/2009/9/main" objectType="CheckBox" fmlaLink="$S$59" lockText="1" noThreeD="1"/>
</file>

<file path=xl/ctrlProps/ctrlProp691.xml><?xml version="1.0" encoding="utf-8"?>
<formControlPr xmlns="http://schemas.microsoft.com/office/spreadsheetml/2009/9/main" objectType="CheckBox" fmlaLink="$S$60" lockText="1" noThreeD="1"/>
</file>

<file path=xl/ctrlProps/ctrlProp692.xml><?xml version="1.0" encoding="utf-8"?>
<formControlPr xmlns="http://schemas.microsoft.com/office/spreadsheetml/2009/9/main" objectType="CheckBox" fmlaLink="$S$61" lockText="1" noThreeD="1"/>
</file>

<file path=xl/ctrlProps/ctrlProp693.xml><?xml version="1.0" encoding="utf-8"?>
<formControlPr xmlns="http://schemas.microsoft.com/office/spreadsheetml/2009/9/main" objectType="CheckBox" fmlaLink="$S$62" lockText="1" noThreeD="1"/>
</file>

<file path=xl/ctrlProps/ctrlProp694.xml><?xml version="1.0" encoding="utf-8"?>
<formControlPr xmlns="http://schemas.microsoft.com/office/spreadsheetml/2009/9/main" objectType="CheckBox" fmlaLink="$S$25" lockText="1" noThreeD="1"/>
</file>

<file path=xl/ctrlProps/ctrlProp695.xml><?xml version="1.0" encoding="utf-8"?>
<formControlPr xmlns="http://schemas.microsoft.com/office/spreadsheetml/2009/9/main" objectType="CheckBox" fmlaLink="$R$31" lockText="1" noThreeD="1"/>
</file>

<file path=xl/ctrlProps/ctrlProp696.xml><?xml version="1.0" encoding="utf-8"?>
<formControlPr xmlns="http://schemas.microsoft.com/office/spreadsheetml/2009/9/main" objectType="CheckBox" fmlaLink="$R$32" lockText="1" noThreeD="1"/>
</file>

<file path=xl/ctrlProps/ctrlProp697.xml><?xml version="1.0" encoding="utf-8"?>
<formControlPr xmlns="http://schemas.microsoft.com/office/spreadsheetml/2009/9/main" objectType="CheckBox" fmlaLink="$R$41" lockText="1" noThreeD="1"/>
</file>

<file path=xl/ctrlProps/ctrlProp698.xml><?xml version="1.0" encoding="utf-8"?>
<formControlPr xmlns="http://schemas.microsoft.com/office/spreadsheetml/2009/9/main" objectType="CheckBox" fmlaLink="$R$47" lockText="1" noThreeD="1"/>
</file>

<file path=xl/ctrlProps/ctrlProp699.xml><?xml version="1.0" encoding="utf-8"?>
<formControlPr xmlns="http://schemas.microsoft.com/office/spreadsheetml/2009/9/main" objectType="CheckBox" fmlaLink="$R$48" lockText="1" noThreeD="1"/>
</file>

<file path=xl/ctrlProps/ctrlProp7.xml><?xml version="1.0" encoding="utf-8"?>
<formControlPr xmlns="http://schemas.microsoft.com/office/spreadsheetml/2009/9/main" objectType="CheckBox" fmlaLink="$O$7" lockText="1" noThreeD="1"/>
</file>

<file path=xl/ctrlProps/ctrlProp70.xml><?xml version="1.0" encoding="utf-8"?>
<formControlPr xmlns="http://schemas.microsoft.com/office/spreadsheetml/2009/9/main" objectType="CheckBox" fmlaLink="$P$11" lockText="1" noThreeD="1"/>
</file>

<file path=xl/ctrlProps/ctrlProp700.xml><?xml version="1.0" encoding="utf-8"?>
<formControlPr xmlns="http://schemas.microsoft.com/office/spreadsheetml/2009/9/main" objectType="CheckBox" fmlaLink="$R$49" lockText="1" noThreeD="1"/>
</file>

<file path=xl/ctrlProps/ctrlProp701.xml><?xml version="1.0" encoding="utf-8"?>
<formControlPr xmlns="http://schemas.microsoft.com/office/spreadsheetml/2009/9/main" objectType="CheckBox" fmlaLink="$R$50" lockText="1" noThreeD="1"/>
</file>

<file path=xl/ctrlProps/ctrlProp702.xml><?xml version="1.0" encoding="utf-8"?>
<formControlPr xmlns="http://schemas.microsoft.com/office/spreadsheetml/2009/9/main" objectType="CheckBox" fmlaLink="$R$59" lockText="1" noThreeD="1"/>
</file>

<file path=xl/ctrlProps/ctrlProp703.xml><?xml version="1.0" encoding="utf-8"?>
<formControlPr xmlns="http://schemas.microsoft.com/office/spreadsheetml/2009/9/main" objectType="CheckBox" fmlaLink="$O$5" lockText="1" noThreeD="1"/>
</file>

<file path=xl/ctrlProps/ctrlProp704.xml><?xml version="1.0" encoding="utf-8"?>
<formControlPr xmlns="http://schemas.microsoft.com/office/spreadsheetml/2009/9/main" objectType="CheckBox" fmlaLink="$P$5" lockText="1" noThreeD="1"/>
</file>

<file path=xl/ctrlProps/ctrlProp705.xml><?xml version="1.0" encoding="utf-8"?>
<formControlPr xmlns="http://schemas.microsoft.com/office/spreadsheetml/2009/9/main" objectType="CheckBox" fmlaLink="$Q$5" lockText="1" noThreeD="1"/>
</file>

<file path=xl/ctrlProps/ctrlProp706.xml><?xml version="1.0" encoding="utf-8"?>
<formControlPr xmlns="http://schemas.microsoft.com/office/spreadsheetml/2009/9/main" objectType="CheckBox" fmlaLink="$O$6" lockText="1" noThreeD="1"/>
</file>

<file path=xl/ctrlProps/ctrlProp707.xml><?xml version="1.0" encoding="utf-8"?>
<formControlPr xmlns="http://schemas.microsoft.com/office/spreadsheetml/2009/9/main" objectType="CheckBox" fmlaLink="$P$6" lockText="1" noThreeD="1"/>
</file>

<file path=xl/ctrlProps/ctrlProp708.xml><?xml version="1.0" encoding="utf-8"?>
<formControlPr xmlns="http://schemas.microsoft.com/office/spreadsheetml/2009/9/main" objectType="CheckBox" fmlaLink="$Q$6" lockText="1" noThreeD="1"/>
</file>

<file path=xl/ctrlProps/ctrlProp709.xml><?xml version="1.0" encoding="utf-8"?>
<formControlPr xmlns="http://schemas.microsoft.com/office/spreadsheetml/2009/9/main" objectType="CheckBox" fmlaLink="$O$7" lockText="1" noThreeD="1"/>
</file>

<file path=xl/ctrlProps/ctrlProp71.xml><?xml version="1.0" encoding="utf-8"?>
<formControlPr xmlns="http://schemas.microsoft.com/office/spreadsheetml/2009/9/main" objectType="CheckBox" fmlaLink="$P$12" lockText="1" noThreeD="1"/>
</file>

<file path=xl/ctrlProps/ctrlProp710.xml><?xml version="1.0" encoding="utf-8"?>
<formControlPr xmlns="http://schemas.microsoft.com/office/spreadsheetml/2009/9/main" objectType="CheckBox" fmlaLink="$P$7" lockText="1" noThreeD="1"/>
</file>

<file path=xl/ctrlProps/ctrlProp711.xml><?xml version="1.0" encoding="utf-8"?>
<formControlPr xmlns="http://schemas.microsoft.com/office/spreadsheetml/2009/9/main" objectType="CheckBox" fmlaLink="$Q$7" lockText="1" noThreeD="1"/>
</file>

<file path=xl/ctrlProps/ctrlProp712.xml><?xml version="1.0" encoding="utf-8"?>
<formControlPr xmlns="http://schemas.microsoft.com/office/spreadsheetml/2009/9/main" objectType="CheckBox" fmlaLink="$O$8" lockText="1" noThreeD="1"/>
</file>

<file path=xl/ctrlProps/ctrlProp713.xml><?xml version="1.0" encoding="utf-8"?>
<formControlPr xmlns="http://schemas.microsoft.com/office/spreadsheetml/2009/9/main" objectType="CheckBox" fmlaLink="$P$8" lockText="1" noThreeD="1"/>
</file>

<file path=xl/ctrlProps/ctrlProp714.xml><?xml version="1.0" encoding="utf-8"?>
<formControlPr xmlns="http://schemas.microsoft.com/office/spreadsheetml/2009/9/main" objectType="CheckBox" fmlaLink="$Q$8" lockText="1" noThreeD="1"/>
</file>

<file path=xl/ctrlProps/ctrlProp715.xml><?xml version="1.0" encoding="utf-8"?>
<formControlPr xmlns="http://schemas.microsoft.com/office/spreadsheetml/2009/9/main" objectType="CheckBox" fmlaLink="$O$9" lockText="1" noThreeD="1"/>
</file>

<file path=xl/ctrlProps/ctrlProp716.xml><?xml version="1.0" encoding="utf-8"?>
<formControlPr xmlns="http://schemas.microsoft.com/office/spreadsheetml/2009/9/main" objectType="CheckBox" fmlaLink="$P$9" lockText="1" noThreeD="1"/>
</file>

<file path=xl/ctrlProps/ctrlProp717.xml><?xml version="1.0" encoding="utf-8"?>
<formControlPr xmlns="http://schemas.microsoft.com/office/spreadsheetml/2009/9/main" objectType="CheckBox" fmlaLink="$Q$9" lockText="1" noThreeD="1"/>
</file>

<file path=xl/ctrlProps/ctrlProp718.xml><?xml version="1.0" encoding="utf-8"?>
<formControlPr xmlns="http://schemas.microsoft.com/office/spreadsheetml/2009/9/main" objectType="CheckBox" fmlaLink="$O$10" lockText="1" noThreeD="1"/>
</file>

<file path=xl/ctrlProps/ctrlProp719.xml><?xml version="1.0" encoding="utf-8"?>
<formControlPr xmlns="http://schemas.microsoft.com/office/spreadsheetml/2009/9/main" objectType="CheckBox" fmlaLink="$O$11" lockText="1" noThreeD="1"/>
</file>

<file path=xl/ctrlProps/ctrlProp72.xml><?xml version="1.0" encoding="utf-8"?>
<formControlPr xmlns="http://schemas.microsoft.com/office/spreadsheetml/2009/9/main" objectType="CheckBox" fmlaLink="$P$13" lockText="1" noThreeD="1"/>
</file>

<file path=xl/ctrlProps/ctrlProp720.xml><?xml version="1.0" encoding="utf-8"?>
<formControlPr xmlns="http://schemas.microsoft.com/office/spreadsheetml/2009/9/main" objectType="CheckBox" fmlaLink="$O$12" lockText="1" noThreeD="1"/>
</file>

<file path=xl/ctrlProps/ctrlProp721.xml><?xml version="1.0" encoding="utf-8"?>
<formControlPr xmlns="http://schemas.microsoft.com/office/spreadsheetml/2009/9/main" objectType="CheckBox" fmlaLink="$O$13" lockText="1" noThreeD="1"/>
</file>

<file path=xl/ctrlProps/ctrlProp722.xml><?xml version="1.0" encoding="utf-8"?>
<formControlPr xmlns="http://schemas.microsoft.com/office/spreadsheetml/2009/9/main" objectType="CheckBox" fmlaLink="$P$10" lockText="1" noThreeD="1"/>
</file>

<file path=xl/ctrlProps/ctrlProp723.xml><?xml version="1.0" encoding="utf-8"?>
<formControlPr xmlns="http://schemas.microsoft.com/office/spreadsheetml/2009/9/main" objectType="CheckBox" fmlaLink="$P$11" lockText="1" noThreeD="1"/>
</file>

<file path=xl/ctrlProps/ctrlProp724.xml><?xml version="1.0" encoding="utf-8"?>
<formControlPr xmlns="http://schemas.microsoft.com/office/spreadsheetml/2009/9/main" objectType="CheckBox" fmlaLink="$P$12" lockText="1" noThreeD="1"/>
</file>

<file path=xl/ctrlProps/ctrlProp725.xml><?xml version="1.0" encoding="utf-8"?>
<formControlPr xmlns="http://schemas.microsoft.com/office/spreadsheetml/2009/9/main" objectType="CheckBox" fmlaLink="$P$13" lockText="1" noThreeD="1"/>
</file>

<file path=xl/ctrlProps/ctrlProp726.xml><?xml version="1.0" encoding="utf-8"?>
<formControlPr xmlns="http://schemas.microsoft.com/office/spreadsheetml/2009/9/main" objectType="CheckBox" fmlaLink="$Q$10" lockText="1" noThreeD="1"/>
</file>

<file path=xl/ctrlProps/ctrlProp727.xml><?xml version="1.0" encoding="utf-8"?>
<formControlPr xmlns="http://schemas.microsoft.com/office/spreadsheetml/2009/9/main" objectType="CheckBox" fmlaLink="$Q$11" lockText="1" noThreeD="1"/>
</file>

<file path=xl/ctrlProps/ctrlProp728.xml><?xml version="1.0" encoding="utf-8"?>
<formControlPr xmlns="http://schemas.microsoft.com/office/spreadsheetml/2009/9/main" objectType="CheckBox" fmlaLink="$Q$12" lockText="1" noThreeD="1"/>
</file>

<file path=xl/ctrlProps/ctrlProp729.xml><?xml version="1.0" encoding="utf-8"?>
<formControlPr xmlns="http://schemas.microsoft.com/office/spreadsheetml/2009/9/main" objectType="CheckBox" fmlaLink="$Q$13" lockText="1" noThreeD="1"/>
</file>

<file path=xl/ctrlProps/ctrlProp73.xml><?xml version="1.0" encoding="utf-8"?>
<formControlPr xmlns="http://schemas.microsoft.com/office/spreadsheetml/2009/9/main" objectType="CheckBox" fmlaLink="$P$14" lockText="1" noThreeD="1"/>
</file>

<file path=xl/ctrlProps/ctrlProp730.xml><?xml version="1.0" encoding="utf-8"?>
<formControlPr xmlns="http://schemas.microsoft.com/office/spreadsheetml/2009/9/main" objectType="CheckBox" fmlaLink="$S$5" lockText="1" noThreeD="1"/>
</file>

<file path=xl/ctrlProps/ctrlProp731.xml><?xml version="1.0" encoding="utf-8"?>
<formControlPr xmlns="http://schemas.microsoft.com/office/spreadsheetml/2009/9/main" objectType="CheckBox" fmlaLink="$S$6" lockText="1" noThreeD="1"/>
</file>

<file path=xl/ctrlProps/ctrlProp732.xml><?xml version="1.0" encoding="utf-8"?>
<formControlPr xmlns="http://schemas.microsoft.com/office/spreadsheetml/2009/9/main" objectType="CheckBox" fmlaLink="$S$7" lockText="1" noThreeD="1"/>
</file>

<file path=xl/ctrlProps/ctrlProp733.xml><?xml version="1.0" encoding="utf-8"?>
<formControlPr xmlns="http://schemas.microsoft.com/office/spreadsheetml/2009/9/main" objectType="CheckBox" fmlaLink="$S$8" lockText="1" noThreeD="1"/>
</file>

<file path=xl/ctrlProps/ctrlProp734.xml><?xml version="1.0" encoding="utf-8"?>
<formControlPr xmlns="http://schemas.microsoft.com/office/spreadsheetml/2009/9/main" objectType="CheckBox" fmlaLink="$S$9" lockText="1" noThreeD="1"/>
</file>

<file path=xl/ctrlProps/ctrlProp735.xml><?xml version="1.0" encoding="utf-8"?>
<formControlPr xmlns="http://schemas.microsoft.com/office/spreadsheetml/2009/9/main" objectType="CheckBox" fmlaLink="$S$10" lockText="1" noThreeD="1"/>
</file>

<file path=xl/ctrlProps/ctrlProp736.xml><?xml version="1.0" encoding="utf-8"?>
<formControlPr xmlns="http://schemas.microsoft.com/office/spreadsheetml/2009/9/main" objectType="CheckBox" fmlaLink="$S$11" lockText="1" noThreeD="1"/>
</file>

<file path=xl/ctrlProps/ctrlProp737.xml><?xml version="1.0" encoding="utf-8"?>
<formControlPr xmlns="http://schemas.microsoft.com/office/spreadsheetml/2009/9/main" objectType="CheckBox" fmlaLink="$S$12" lockText="1" noThreeD="1"/>
</file>

<file path=xl/ctrlProps/ctrlProp738.xml><?xml version="1.0" encoding="utf-8"?>
<formControlPr xmlns="http://schemas.microsoft.com/office/spreadsheetml/2009/9/main" objectType="CheckBox" fmlaLink="$S$13" lockText="1" noThreeD="1"/>
</file>

<file path=xl/ctrlProps/ctrlProp739.xml><?xml version="1.0" encoding="utf-8"?>
<formControlPr xmlns="http://schemas.microsoft.com/office/spreadsheetml/2009/9/main" objectType="CheckBox" fmlaLink="$O$24" lockText="1" noThreeD="1"/>
</file>

<file path=xl/ctrlProps/ctrlProp74.xml><?xml version="1.0" encoding="utf-8"?>
<formControlPr xmlns="http://schemas.microsoft.com/office/spreadsheetml/2009/9/main" objectType="CheckBox" fmlaLink="$O$15" lockText="1" noThreeD="1"/>
</file>

<file path=xl/ctrlProps/ctrlProp740.xml><?xml version="1.0" encoding="utf-8"?>
<formControlPr xmlns="http://schemas.microsoft.com/office/spreadsheetml/2009/9/main" objectType="CheckBox" fmlaLink="$O$26" lockText="1" noThreeD="1"/>
</file>

<file path=xl/ctrlProps/ctrlProp741.xml><?xml version="1.0" encoding="utf-8"?>
<formControlPr xmlns="http://schemas.microsoft.com/office/spreadsheetml/2009/9/main" objectType="CheckBox" fmlaLink="$O$25" lockText="1" noThreeD="1"/>
</file>

<file path=xl/ctrlProps/ctrlProp742.xml><?xml version="1.0" encoding="utf-8"?>
<formControlPr xmlns="http://schemas.microsoft.com/office/spreadsheetml/2009/9/main" objectType="CheckBox" fmlaLink="$P$24" lockText="1" noThreeD="1"/>
</file>

<file path=xl/ctrlProps/ctrlProp743.xml><?xml version="1.0" encoding="utf-8"?>
<formControlPr xmlns="http://schemas.microsoft.com/office/spreadsheetml/2009/9/main" objectType="CheckBox" fmlaLink="$P$26" lockText="1" noThreeD="1"/>
</file>

<file path=xl/ctrlProps/ctrlProp744.xml><?xml version="1.0" encoding="utf-8"?>
<formControlPr xmlns="http://schemas.microsoft.com/office/spreadsheetml/2009/9/main" objectType="CheckBox" fmlaLink="$P$25" lockText="1" noThreeD="1"/>
</file>

<file path=xl/ctrlProps/ctrlProp745.xml><?xml version="1.0" encoding="utf-8"?>
<formControlPr xmlns="http://schemas.microsoft.com/office/spreadsheetml/2009/9/main" objectType="CheckBox" fmlaLink="$Q$24" lockText="1" noThreeD="1"/>
</file>

<file path=xl/ctrlProps/ctrlProp746.xml><?xml version="1.0" encoding="utf-8"?>
<formControlPr xmlns="http://schemas.microsoft.com/office/spreadsheetml/2009/9/main" objectType="CheckBox" fmlaLink="$Q$26" lockText="1" noThreeD="1"/>
</file>

<file path=xl/ctrlProps/ctrlProp747.xml><?xml version="1.0" encoding="utf-8"?>
<formControlPr xmlns="http://schemas.microsoft.com/office/spreadsheetml/2009/9/main" objectType="CheckBox" fmlaLink="$Q$25" lockText="1" noThreeD="1"/>
</file>

<file path=xl/ctrlProps/ctrlProp748.xml><?xml version="1.0" encoding="utf-8"?>
<formControlPr xmlns="http://schemas.microsoft.com/office/spreadsheetml/2009/9/main" objectType="CheckBox" fmlaLink="$S$24" lockText="1" noThreeD="1"/>
</file>

<file path=xl/ctrlProps/ctrlProp749.xml><?xml version="1.0" encoding="utf-8"?>
<formControlPr xmlns="http://schemas.microsoft.com/office/spreadsheetml/2009/9/main" objectType="CheckBox" fmlaLink="$S$26" lockText="1" noThreeD="1"/>
</file>

<file path=xl/ctrlProps/ctrlProp75.xml><?xml version="1.0" encoding="utf-8"?>
<formControlPr xmlns="http://schemas.microsoft.com/office/spreadsheetml/2009/9/main" objectType="CheckBox" fmlaLink="$O$16" lockText="1" noThreeD="1"/>
</file>

<file path=xl/ctrlProps/ctrlProp750.xml><?xml version="1.0" encoding="utf-8"?>
<formControlPr xmlns="http://schemas.microsoft.com/office/spreadsheetml/2009/9/main" objectType="CheckBox" fmlaLink="$S$25" lockText="1" noThreeD="1"/>
</file>

<file path=xl/ctrlProps/ctrlProp751.xml><?xml version="1.0" encoding="utf-8"?>
<formControlPr xmlns="http://schemas.microsoft.com/office/spreadsheetml/2009/9/main" objectType="CheckBox" fmlaLink="$O$5" lockText="1" noThreeD="1"/>
</file>

<file path=xl/ctrlProps/ctrlProp752.xml><?xml version="1.0" encoding="utf-8"?>
<formControlPr xmlns="http://schemas.microsoft.com/office/spreadsheetml/2009/9/main" objectType="CheckBox" fmlaLink="$P$5" lockText="1" noThreeD="1"/>
</file>

<file path=xl/ctrlProps/ctrlProp753.xml><?xml version="1.0" encoding="utf-8"?>
<formControlPr xmlns="http://schemas.microsoft.com/office/spreadsheetml/2009/9/main" objectType="CheckBox" fmlaLink="$Q$5" lockText="1" noThreeD="1"/>
</file>

<file path=xl/ctrlProps/ctrlProp754.xml><?xml version="1.0" encoding="utf-8"?>
<formControlPr xmlns="http://schemas.microsoft.com/office/spreadsheetml/2009/9/main" objectType="CheckBox" fmlaLink="$O$6" lockText="1" noThreeD="1"/>
</file>

<file path=xl/ctrlProps/ctrlProp755.xml><?xml version="1.0" encoding="utf-8"?>
<formControlPr xmlns="http://schemas.microsoft.com/office/spreadsheetml/2009/9/main" objectType="CheckBox" fmlaLink="$P$6" lockText="1" noThreeD="1"/>
</file>

<file path=xl/ctrlProps/ctrlProp756.xml><?xml version="1.0" encoding="utf-8"?>
<formControlPr xmlns="http://schemas.microsoft.com/office/spreadsheetml/2009/9/main" objectType="CheckBox" fmlaLink="$Q$6" lockText="1" noThreeD="1"/>
</file>

<file path=xl/ctrlProps/ctrlProp757.xml><?xml version="1.0" encoding="utf-8"?>
<formControlPr xmlns="http://schemas.microsoft.com/office/spreadsheetml/2009/9/main" objectType="CheckBox" fmlaLink="$O$7" lockText="1" noThreeD="1"/>
</file>

<file path=xl/ctrlProps/ctrlProp758.xml><?xml version="1.0" encoding="utf-8"?>
<formControlPr xmlns="http://schemas.microsoft.com/office/spreadsheetml/2009/9/main" objectType="CheckBox" fmlaLink="$P$7" lockText="1" noThreeD="1"/>
</file>

<file path=xl/ctrlProps/ctrlProp759.xml><?xml version="1.0" encoding="utf-8"?>
<formControlPr xmlns="http://schemas.microsoft.com/office/spreadsheetml/2009/9/main" objectType="CheckBox" fmlaLink="$Q$7" lockText="1" noThreeD="1"/>
</file>

<file path=xl/ctrlProps/ctrlProp76.xml><?xml version="1.0" encoding="utf-8"?>
<formControlPr xmlns="http://schemas.microsoft.com/office/spreadsheetml/2009/9/main" objectType="CheckBox" fmlaLink="$P$15" lockText="1" noThreeD="1"/>
</file>

<file path=xl/ctrlProps/ctrlProp760.xml><?xml version="1.0" encoding="utf-8"?>
<formControlPr xmlns="http://schemas.microsoft.com/office/spreadsheetml/2009/9/main" objectType="CheckBox" fmlaLink="$S$5" lockText="1" noThreeD="1"/>
</file>

<file path=xl/ctrlProps/ctrlProp761.xml><?xml version="1.0" encoding="utf-8"?>
<formControlPr xmlns="http://schemas.microsoft.com/office/spreadsheetml/2009/9/main" objectType="CheckBox" fmlaLink="$S$6" lockText="1" noThreeD="1"/>
</file>

<file path=xl/ctrlProps/ctrlProp762.xml><?xml version="1.0" encoding="utf-8"?>
<formControlPr xmlns="http://schemas.microsoft.com/office/spreadsheetml/2009/9/main" objectType="CheckBox" fmlaLink="$S$7" lockText="1" noThreeD="1"/>
</file>

<file path=xl/ctrlProps/ctrlProp763.xml><?xml version="1.0" encoding="utf-8"?>
<formControlPr xmlns="http://schemas.microsoft.com/office/spreadsheetml/2009/9/main" objectType="CheckBox" fmlaLink="$O$5" lockText="1" noThreeD="1"/>
</file>

<file path=xl/ctrlProps/ctrlProp764.xml><?xml version="1.0" encoding="utf-8"?>
<formControlPr xmlns="http://schemas.microsoft.com/office/spreadsheetml/2009/9/main" objectType="CheckBox" fmlaLink="$P$5" lockText="1" noThreeD="1"/>
</file>

<file path=xl/ctrlProps/ctrlProp765.xml><?xml version="1.0" encoding="utf-8"?>
<formControlPr xmlns="http://schemas.microsoft.com/office/spreadsheetml/2009/9/main" objectType="CheckBox" fmlaLink="$Q$5" lockText="1" noThreeD="1"/>
</file>

<file path=xl/ctrlProps/ctrlProp766.xml><?xml version="1.0" encoding="utf-8"?>
<formControlPr xmlns="http://schemas.microsoft.com/office/spreadsheetml/2009/9/main" objectType="CheckBox" fmlaLink="$O$6" lockText="1" noThreeD="1"/>
</file>

<file path=xl/ctrlProps/ctrlProp767.xml><?xml version="1.0" encoding="utf-8"?>
<formControlPr xmlns="http://schemas.microsoft.com/office/spreadsheetml/2009/9/main" objectType="CheckBox" fmlaLink="$P$6" lockText="1" noThreeD="1"/>
</file>

<file path=xl/ctrlProps/ctrlProp768.xml><?xml version="1.0" encoding="utf-8"?>
<formControlPr xmlns="http://schemas.microsoft.com/office/spreadsheetml/2009/9/main" objectType="CheckBox" fmlaLink="$Q$6" lockText="1" noThreeD="1"/>
</file>

<file path=xl/ctrlProps/ctrlProp769.xml><?xml version="1.0" encoding="utf-8"?>
<formControlPr xmlns="http://schemas.microsoft.com/office/spreadsheetml/2009/9/main" objectType="CheckBox" fmlaLink="$S$5" lockText="1" noThreeD="1"/>
</file>

<file path=xl/ctrlProps/ctrlProp77.xml><?xml version="1.0" encoding="utf-8"?>
<formControlPr xmlns="http://schemas.microsoft.com/office/spreadsheetml/2009/9/main" objectType="CheckBox" fmlaLink="$P$16" lockText="1" noThreeD="1"/>
</file>

<file path=xl/ctrlProps/ctrlProp770.xml><?xml version="1.0" encoding="utf-8"?>
<formControlPr xmlns="http://schemas.microsoft.com/office/spreadsheetml/2009/9/main" objectType="CheckBox" fmlaLink="$S$6" lockText="1" noThreeD="1"/>
</file>

<file path=xl/ctrlProps/ctrlProp771.xml><?xml version="1.0" encoding="utf-8"?>
<formControlPr xmlns="http://schemas.microsoft.com/office/spreadsheetml/2009/9/main" objectType="CheckBox" fmlaLink="$O$5" lockText="1" noThreeD="1"/>
</file>

<file path=xl/ctrlProps/ctrlProp772.xml><?xml version="1.0" encoding="utf-8"?>
<formControlPr xmlns="http://schemas.microsoft.com/office/spreadsheetml/2009/9/main" objectType="CheckBox" fmlaLink="$O$5" lockText="1" noThreeD="1"/>
</file>

<file path=xl/ctrlProps/ctrlProp78.xml><?xml version="1.0" encoding="utf-8"?>
<formControlPr xmlns="http://schemas.microsoft.com/office/spreadsheetml/2009/9/main" objectType="CheckBox" fmlaLink="$Q$10" lockText="1" noThreeD="1"/>
</file>

<file path=xl/ctrlProps/ctrlProp79.xml><?xml version="1.0" encoding="utf-8"?>
<formControlPr xmlns="http://schemas.microsoft.com/office/spreadsheetml/2009/9/main" objectType="CheckBox" fmlaLink="$Q$11" lockText="1" noThreeD="1"/>
</file>

<file path=xl/ctrlProps/ctrlProp8.xml><?xml version="1.0" encoding="utf-8"?>
<formControlPr xmlns="http://schemas.microsoft.com/office/spreadsheetml/2009/9/main" objectType="CheckBox" fmlaLink="$P$7" lockText="1" noThreeD="1"/>
</file>

<file path=xl/ctrlProps/ctrlProp80.xml><?xml version="1.0" encoding="utf-8"?>
<formControlPr xmlns="http://schemas.microsoft.com/office/spreadsheetml/2009/9/main" objectType="CheckBox" fmlaLink="$Q$12" lockText="1" noThreeD="1"/>
</file>

<file path=xl/ctrlProps/ctrlProp81.xml><?xml version="1.0" encoding="utf-8"?>
<formControlPr xmlns="http://schemas.microsoft.com/office/spreadsheetml/2009/9/main" objectType="CheckBox" fmlaLink="$Q$13" lockText="1" noThreeD="1"/>
</file>

<file path=xl/ctrlProps/ctrlProp82.xml><?xml version="1.0" encoding="utf-8"?>
<formControlPr xmlns="http://schemas.microsoft.com/office/spreadsheetml/2009/9/main" objectType="CheckBox" fmlaLink="$Q$14" lockText="1" noThreeD="1"/>
</file>

<file path=xl/ctrlProps/ctrlProp83.xml><?xml version="1.0" encoding="utf-8"?>
<formControlPr xmlns="http://schemas.microsoft.com/office/spreadsheetml/2009/9/main" objectType="CheckBox" fmlaLink="$Q$15" lockText="1" noThreeD="1"/>
</file>

<file path=xl/ctrlProps/ctrlProp84.xml><?xml version="1.0" encoding="utf-8"?>
<formControlPr xmlns="http://schemas.microsoft.com/office/spreadsheetml/2009/9/main" objectType="CheckBox" fmlaLink="$Q$16" lockText="1" noThreeD="1"/>
</file>

<file path=xl/ctrlProps/ctrlProp85.xml><?xml version="1.0" encoding="utf-8"?>
<formControlPr xmlns="http://schemas.microsoft.com/office/spreadsheetml/2009/9/main" objectType="CheckBox" fmlaLink="$O$17" lockText="1" noThreeD="1"/>
</file>

<file path=xl/ctrlProps/ctrlProp86.xml><?xml version="1.0" encoding="utf-8"?>
<formControlPr xmlns="http://schemas.microsoft.com/office/spreadsheetml/2009/9/main" objectType="CheckBox" fmlaLink="$P$17" lockText="1" noThreeD="1"/>
</file>

<file path=xl/ctrlProps/ctrlProp87.xml><?xml version="1.0" encoding="utf-8"?>
<formControlPr xmlns="http://schemas.microsoft.com/office/spreadsheetml/2009/9/main" objectType="CheckBox" fmlaLink="$Q$17" lockText="1" noThreeD="1"/>
</file>

<file path=xl/ctrlProps/ctrlProp88.xml><?xml version="1.0" encoding="utf-8"?>
<formControlPr xmlns="http://schemas.microsoft.com/office/spreadsheetml/2009/9/main" objectType="CheckBox" fmlaLink="$O$18" lockText="1" noThreeD="1"/>
</file>

<file path=xl/ctrlProps/ctrlProp89.xml><?xml version="1.0" encoding="utf-8"?>
<formControlPr xmlns="http://schemas.microsoft.com/office/spreadsheetml/2009/9/main" objectType="CheckBox" fmlaLink="$O$19" lockText="1" noThreeD="1"/>
</file>

<file path=xl/ctrlProps/ctrlProp9.xml><?xml version="1.0" encoding="utf-8"?>
<formControlPr xmlns="http://schemas.microsoft.com/office/spreadsheetml/2009/9/main" objectType="CheckBox" fmlaLink="$Q$7" lockText="1" noThreeD="1"/>
</file>

<file path=xl/ctrlProps/ctrlProp90.xml><?xml version="1.0" encoding="utf-8"?>
<formControlPr xmlns="http://schemas.microsoft.com/office/spreadsheetml/2009/9/main" objectType="CheckBox" fmlaLink="$O$20" lockText="1" noThreeD="1"/>
</file>

<file path=xl/ctrlProps/ctrlProp91.xml><?xml version="1.0" encoding="utf-8"?>
<formControlPr xmlns="http://schemas.microsoft.com/office/spreadsheetml/2009/9/main" objectType="CheckBox" fmlaLink="$O$21" lockText="1" noThreeD="1"/>
</file>

<file path=xl/ctrlProps/ctrlProp92.xml><?xml version="1.0" encoding="utf-8"?>
<formControlPr xmlns="http://schemas.microsoft.com/office/spreadsheetml/2009/9/main" objectType="CheckBox" fmlaLink="$O$22" lockText="1" noThreeD="1"/>
</file>

<file path=xl/ctrlProps/ctrlProp93.xml><?xml version="1.0" encoding="utf-8"?>
<formControlPr xmlns="http://schemas.microsoft.com/office/spreadsheetml/2009/9/main" objectType="CheckBox" fmlaLink="$O$23" lockText="1" noThreeD="1"/>
</file>

<file path=xl/ctrlProps/ctrlProp94.xml><?xml version="1.0" encoding="utf-8"?>
<formControlPr xmlns="http://schemas.microsoft.com/office/spreadsheetml/2009/9/main" objectType="CheckBox" fmlaLink="$O$24" lockText="1" noThreeD="1"/>
</file>

<file path=xl/ctrlProps/ctrlProp95.xml><?xml version="1.0" encoding="utf-8"?>
<formControlPr xmlns="http://schemas.microsoft.com/office/spreadsheetml/2009/9/main" objectType="CheckBox" fmlaLink="$O$25" lockText="1" noThreeD="1"/>
</file>

<file path=xl/ctrlProps/ctrlProp96.xml><?xml version="1.0" encoding="utf-8"?>
<formControlPr xmlns="http://schemas.microsoft.com/office/spreadsheetml/2009/9/main" objectType="CheckBox" fmlaLink="$O$26" lockText="1" noThreeD="1"/>
</file>

<file path=xl/ctrlProps/ctrlProp97.xml><?xml version="1.0" encoding="utf-8"?>
<formControlPr xmlns="http://schemas.microsoft.com/office/spreadsheetml/2009/9/main" objectType="CheckBox" fmlaLink="$O$27" lockText="1" noThreeD="1"/>
</file>

<file path=xl/ctrlProps/ctrlProp98.xml><?xml version="1.0" encoding="utf-8"?>
<formControlPr xmlns="http://schemas.microsoft.com/office/spreadsheetml/2009/9/main" objectType="CheckBox" fmlaLink="$O$28" lockText="1" noThreeD="1"/>
</file>

<file path=xl/ctrlProps/ctrlProp99.xml><?xml version="1.0" encoding="utf-8"?>
<formControlPr xmlns="http://schemas.microsoft.com/office/spreadsheetml/2009/9/main" objectType="CheckBox" fmlaLink="$O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6570" name="Check Box 10" hidden="1">
              <a:extLst>
                <a:ext uri="{63B3BB69-23CF-44E3-9099-C40C66FF867C}">
                  <a14:compatExt spid="_x0000_s66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8609" name="Check Box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8610" name="Check Box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8611" name="Check Box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8612" name="Check Box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9633" name="Check Box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9634" name="Check Box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9635" name="Check Box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9636" name="Check Box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9637" name="Check Box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9638" name="Check Box 6" hidden="1">
              <a:extLst>
                <a:ext uri="{63B3BB69-23CF-44E3-9099-C40C66FF867C}">
                  <a14:compatExt spid="_x0000_s69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9639" name="Check Box 7" hidden="1">
              <a:extLst>
                <a:ext uri="{63B3BB69-23CF-44E3-9099-C40C66FF867C}">
                  <a14:compatExt spid="_x0000_s6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9640" name="Check Box 8" hidden="1">
              <a:extLst>
                <a:ext uri="{63B3BB69-23CF-44E3-9099-C40C66FF867C}">
                  <a14:compatExt spid="_x0000_s6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9641" name="Check Box 9" hidden="1">
              <a:extLst>
                <a:ext uri="{63B3BB69-23CF-44E3-9099-C40C66FF867C}">
                  <a14:compatExt spid="_x0000_s6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9642" name="Check Box 10" hidden="1">
              <a:extLst>
                <a:ext uri="{63B3BB69-23CF-44E3-9099-C40C66FF867C}">
                  <a14:compatExt spid="_x0000_s6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9643" name="Check Box 11" hidden="1">
              <a:extLst>
                <a:ext uri="{63B3BB69-23CF-44E3-9099-C40C66FF867C}">
                  <a14:compatExt spid="_x0000_s6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9644" name="Check Box 12" hidden="1">
              <a:extLst>
                <a:ext uri="{63B3BB69-23CF-44E3-9099-C40C66FF867C}">
                  <a14:compatExt spid="_x0000_s6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9645" name="Check Box 13" hidden="1">
              <a:extLst>
                <a:ext uri="{63B3BB69-23CF-44E3-9099-C40C66FF867C}">
                  <a14:compatExt spid="_x0000_s6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9646" name="Check Box 14" hidden="1">
              <a:extLst>
                <a:ext uri="{63B3BB69-23CF-44E3-9099-C40C66FF867C}">
                  <a14:compatExt spid="_x0000_s6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9647" name="Check Box 15" hidden="1">
              <a:extLst>
                <a:ext uri="{63B3BB69-23CF-44E3-9099-C40C66FF867C}">
                  <a14:compatExt spid="_x0000_s6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9648" name="Check Box 16" hidden="1">
              <a:extLst>
                <a:ext uri="{63B3BB69-23CF-44E3-9099-C40C66FF867C}">
                  <a14:compatExt spid="_x0000_s6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9649" name="Check Box 17" hidden="1">
              <a:extLst>
                <a:ext uri="{63B3BB69-23CF-44E3-9099-C40C66FF867C}">
                  <a14:compatExt spid="_x0000_s6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9650" name="Check Box 18" hidden="1">
              <a:extLst>
                <a:ext uri="{63B3BB69-23CF-44E3-9099-C40C66FF867C}">
                  <a14:compatExt spid="_x0000_s6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69651" name="Check Box 19" hidden="1">
              <a:extLst>
                <a:ext uri="{63B3BB69-23CF-44E3-9099-C40C66FF867C}">
                  <a14:compatExt spid="_x0000_s6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69652" name="Check Box 20" hidden="1">
              <a:extLst>
                <a:ext uri="{63B3BB69-23CF-44E3-9099-C40C66FF867C}">
                  <a14:compatExt spid="_x0000_s6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69653" name="Check Box 21" hidden="1">
              <a:extLst>
                <a:ext uri="{63B3BB69-23CF-44E3-9099-C40C66FF867C}">
                  <a14:compatExt spid="_x0000_s6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69654" name="Check Box 22" hidden="1">
              <a:extLst>
                <a:ext uri="{63B3BB69-23CF-44E3-9099-C40C66FF867C}">
                  <a14:compatExt spid="_x0000_s6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69655" name="Check Box 23" hidden="1">
              <a:extLst>
                <a:ext uri="{63B3BB69-23CF-44E3-9099-C40C66FF867C}">
                  <a14:compatExt spid="_x0000_s6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69656" name="Check Box 24" hidden="1">
              <a:extLst>
                <a:ext uri="{63B3BB69-23CF-44E3-9099-C40C66FF867C}">
                  <a14:compatExt spid="_x0000_s6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0661" name="Check Box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0662" name="Check Box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0663" name="Check Box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0664" name="Check Box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0665" name="Check Box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0666" name="Check Box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0669" name="Check Box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0670" name="Check Box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0671" name="Check Box 15" hidden="1">
              <a:extLst>
                <a:ext uri="{63B3BB69-23CF-44E3-9099-C40C66FF867C}">
                  <a14:compatExt spid="_x0000_s7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0675" name="Check Box 19" hidden="1">
              <a:extLst>
                <a:ext uri="{63B3BB69-23CF-44E3-9099-C40C66FF867C}">
                  <a14:compatExt spid="_x0000_s70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0676" name="Check Box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0677" name="Check Box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0678" name="Check Box 22" hidden="1">
              <a:extLst>
                <a:ext uri="{63B3BB69-23CF-44E3-9099-C40C66FF867C}">
                  <a14:compatExt spid="_x0000_s70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0679" name="Check Box 23" hidden="1">
              <a:extLst>
                <a:ext uri="{63B3BB69-23CF-44E3-9099-C40C66FF867C}">
                  <a14:compatExt spid="_x0000_s70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688" name="Check Box 8" hidden="1">
              <a:extLst>
                <a:ext uri="{63B3BB69-23CF-44E3-9099-C40C66FF867C}">
                  <a14:compatExt spid="_x0000_s7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689" name="Check Box 9" hidden="1">
              <a:extLst>
                <a:ext uri="{63B3BB69-23CF-44E3-9099-C40C66FF867C}">
                  <a14:compatExt spid="_x0000_s7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690" name="Check Box 10" hidden="1">
              <a:extLst>
                <a:ext uri="{63B3BB69-23CF-44E3-9099-C40C66FF867C}">
                  <a14:compatExt spid="_x0000_s7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691" name="Check Box 11" hidden="1">
              <a:extLst>
                <a:ext uri="{63B3BB69-23CF-44E3-9099-C40C66FF867C}">
                  <a14:compatExt spid="_x0000_s7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692" name="Check Box 12" hidden="1">
              <a:extLst>
                <a:ext uri="{63B3BB69-23CF-44E3-9099-C40C66FF867C}">
                  <a14:compatExt spid="_x0000_s7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1693" name="Check Box 13" hidden="1">
              <a:extLst>
                <a:ext uri="{63B3BB69-23CF-44E3-9099-C40C66FF867C}">
                  <a14:compatExt spid="_x0000_s7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1694" name="Check Box 14" hidden="1">
              <a:extLst>
                <a:ext uri="{63B3BB69-23CF-44E3-9099-C40C66FF867C}">
                  <a14:compatExt spid="_x0000_s7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1695" name="Check Box 15" hidden="1">
              <a:extLst>
                <a:ext uri="{63B3BB69-23CF-44E3-9099-C40C66FF867C}">
                  <a14:compatExt spid="_x0000_s7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1696" name="Check Box 16" hidden="1">
              <a:extLst>
                <a:ext uri="{63B3BB69-23CF-44E3-9099-C40C66FF867C}">
                  <a14:compatExt spid="_x0000_s7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697" name="Check Box 17" hidden="1">
              <a:extLst>
                <a:ext uri="{63B3BB69-23CF-44E3-9099-C40C66FF867C}">
                  <a14:compatExt spid="_x0000_s7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698" name="Check Box 18" hidden="1">
              <a:extLst>
                <a:ext uri="{63B3BB69-23CF-44E3-9099-C40C66FF867C}">
                  <a14:compatExt spid="_x0000_s7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699" name="Check Box 19" hidden="1">
              <a:extLst>
                <a:ext uri="{63B3BB69-23CF-44E3-9099-C40C66FF867C}">
                  <a14:compatExt spid="_x0000_s7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700" name="Check Box 20" hidden="1">
              <a:extLst>
                <a:ext uri="{63B3BB69-23CF-44E3-9099-C40C66FF867C}">
                  <a14:compatExt spid="_x0000_s7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71701" name="Check Box 21" hidden="1">
              <a:extLst>
                <a:ext uri="{63B3BB69-23CF-44E3-9099-C40C66FF867C}">
                  <a14:compatExt spid="_x0000_s7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702" name="Check Box 22" hidden="1">
              <a:extLst>
                <a:ext uri="{63B3BB69-23CF-44E3-9099-C40C66FF867C}">
                  <a14:compatExt spid="_x0000_s7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3729" name="Check Box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3730" name="Check Box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3731" name="Check Box 3" hidden="1">
              <a:extLst>
                <a:ext uri="{63B3BB69-23CF-44E3-9099-C40C66FF867C}">
                  <a14:compatExt spid="_x0000_s73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3735" name="Check Box 7" hidden="1">
              <a:extLst>
                <a:ext uri="{63B3BB69-23CF-44E3-9099-C40C66FF867C}">
                  <a14:compatExt spid="_x0000_s73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3736" name="Check Box 8" hidden="1">
              <a:extLst>
                <a:ext uri="{63B3BB69-23CF-44E3-9099-C40C66FF867C}">
                  <a14:compatExt spid="_x0000_s73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3737" name="Check Box 9" hidden="1">
              <a:extLst>
                <a:ext uri="{63B3BB69-23CF-44E3-9099-C40C66FF867C}">
                  <a14:compatExt spid="_x0000_s73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3738" name="Check Box 10" hidden="1">
              <a:extLst>
                <a:ext uri="{63B3BB69-23CF-44E3-9099-C40C66FF867C}">
                  <a14:compatExt spid="_x0000_s73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3739" name="Check Box 11" hidden="1">
              <a:extLst>
                <a:ext uri="{63B3BB69-23CF-44E3-9099-C40C66FF867C}">
                  <a14:compatExt spid="_x0000_s73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3740" name="Check Box 12" hidden="1">
              <a:extLst>
                <a:ext uri="{63B3BB69-23CF-44E3-9099-C40C66FF867C}">
                  <a14:compatExt spid="_x0000_s73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3741" name="Check Box 13" hidden="1">
              <a:extLst>
                <a:ext uri="{63B3BB69-23CF-44E3-9099-C40C66FF867C}">
                  <a14:compatExt spid="_x0000_s73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3742" name="Check Box 14" hidden="1">
              <a:extLst>
                <a:ext uri="{63B3BB69-23CF-44E3-9099-C40C66FF867C}">
                  <a14:compatExt spid="_x0000_s73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3743" name="Check Box 15" hidden="1">
              <a:extLst>
                <a:ext uri="{63B3BB69-23CF-44E3-9099-C40C66FF867C}">
                  <a14:compatExt spid="_x0000_s73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3744" name="Check Box 16" hidden="1">
              <a:extLst>
                <a:ext uri="{63B3BB69-23CF-44E3-9099-C40C66FF867C}">
                  <a14:compatExt spid="_x0000_s73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3745" name="Check Box 17" hidden="1">
              <a:extLst>
                <a:ext uri="{63B3BB69-23CF-44E3-9099-C40C66FF867C}">
                  <a14:compatExt spid="_x0000_s73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3746" name="Check Box 18" hidden="1">
              <a:extLst>
                <a:ext uri="{63B3BB69-23CF-44E3-9099-C40C66FF867C}">
                  <a14:compatExt spid="_x0000_s73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3747" name="Check Box 19" hidden="1">
              <a:extLst>
                <a:ext uri="{63B3BB69-23CF-44E3-9099-C40C66FF867C}">
                  <a14:compatExt spid="_x0000_s73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3748" name="Check Box 20" hidden="1">
              <a:extLst>
                <a:ext uri="{63B3BB69-23CF-44E3-9099-C40C66FF867C}">
                  <a14:compatExt spid="_x0000_s73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6804" name="Check Box 4" hidden="1">
              <a:extLst>
                <a:ext uri="{63B3BB69-23CF-44E3-9099-C40C66FF867C}">
                  <a14:compatExt spid="_x0000_s76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6808" name="Check Box 8" hidden="1">
              <a:extLst>
                <a:ext uri="{63B3BB69-23CF-44E3-9099-C40C66FF867C}">
                  <a14:compatExt spid="_x0000_s76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6809" name="Check Box 9" hidden="1">
              <a:extLst>
                <a:ext uri="{63B3BB69-23CF-44E3-9099-C40C66FF867C}">
                  <a14:compatExt spid="_x0000_s76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6810" name="Check Box 10" hidden="1">
              <a:extLst>
                <a:ext uri="{63B3BB69-23CF-44E3-9099-C40C66FF867C}">
                  <a14:compatExt spid="_x0000_s76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6811" name="Check Box 11" hidden="1">
              <a:extLst>
                <a:ext uri="{63B3BB69-23CF-44E3-9099-C40C66FF867C}">
                  <a14:compatExt spid="_x0000_s76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6812" name="Check Box 12" hidden="1">
              <a:extLst>
                <a:ext uri="{63B3BB69-23CF-44E3-9099-C40C66FF867C}">
                  <a14:compatExt spid="_x0000_s76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6813" name="Check Box 13" hidden="1">
              <a:extLst>
                <a:ext uri="{63B3BB69-23CF-44E3-9099-C40C66FF867C}">
                  <a14:compatExt spid="_x0000_s76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6814" name="Check Box 14" hidden="1">
              <a:extLst>
                <a:ext uri="{63B3BB69-23CF-44E3-9099-C40C66FF867C}">
                  <a14:compatExt spid="_x0000_s76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6815" name="Check Box 15" hidden="1">
              <a:extLst>
                <a:ext uri="{63B3BB69-23CF-44E3-9099-C40C66FF867C}">
                  <a14:compatExt spid="_x0000_s76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6816" name="Check Box 16" hidden="1">
              <a:extLst>
                <a:ext uri="{63B3BB69-23CF-44E3-9099-C40C66FF867C}">
                  <a14:compatExt spid="_x0000_s76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6817" name="Check Box 17" hidden="1">
              <a:extLst>
                <a:ext uri="{63B3BB69-23CF-44E3-9099-C40C66FF867C}">
                  <a14:compatExt spid="_x0000_s76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6818" name="Check Box 18" hidden="1">
              <a:extLst>
                <a:ext uri="{63B3BB69-23CF-44E3-9099-C40C66FF867C}">
                  <a14:compatExt spid="_x0000_s76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6819" name="Check Box 19" hidden="1">
              <a:extLst>
                <a:ext uri="{63B3BB69-23CF-44E3-9099-C40C66FF867C}">
                  <a14:compatExt spid="_x0000_s76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6820" name="Check Box 20" hidden="1">
              <a:extLst>
                <a:ext uri="{63B3BB69-23CF-44E3-9099-C40C66FF867C}">
                  <a14:compatExt spid="_x0000_s76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6821" name="Check Box 21" hidden="1">
              <a:extLst>
                <a:ext uri="{63B3BB69-23CF-44E3-9099-C40C66FF867C}">
                  <a14:compatExt spid="_x0000_s76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6822" name="Check Box 22" hidden="1">
              <a:extLst>
                <a:ext uri="{63B3BB69-23CF-44E3-9099-C40C66FF867C}">
                  <a14:compatExt spid="_x0000_s76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6823" name="Check Box 23" hidden="1">
              <a:extLst>
                <a:ext uri="{63B3BB69-23CF-44E3-9099-C40C66FF867C}">
                  <a14:compatExt spid="_x0000_s76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76824" name="Check Box 24" hidden="1">
              <a:extLst>
                <a:ext uri="{63B3BB69-23CF-44E3-9099-C40C66FF867C}">
                  <a14:compatExt spid="_x0000_s76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6826" name="Check Box 26" hidden="1">
              <a:extLst>
                <a:ext uri="{63B3BB69-23CF-44E3-9099-C40C66FF867C}">
                  <a14:compatExt spid="_x0000_s76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6827" name="Check Box 27" hidden="1">
              <a:extLst>
                <a:ext uri="{63B3BB69-23CF-44E3-9099-C40C66FF867C}">
                  <a14:compatExt spid="_x0000_s76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6828" name="Check Box 28" hidden="1">
              <a:extLst>
                <a:ext uri="{63B3BB69-23CF-44E3-9099-C40C66FF867C}">
                  <a14:compatExt spid="_x0000_s76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6829" name="Check Box 29" hidden="1">
              <a:extLst>
                <a:ext uri="{63B3BB69-23CF-44E3-9099-C40C66FF867C}">
                  <a14:compatExt spid="_x0000_s76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6830" name="Check Box 30" hidden="1">
              <a:extLst>
                <a:ext uri="{63B3BB69-23CF-44E3-9099-C40C66FF867C}">
                  <a14:compatExt spid="_x0000_s76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6831" name="Check Box 31" hidden="1">
              <a:extLst>
                <a:ext uri="{63B3BB69-23CF-44E3-9099-C40C66FF867C}">
                  <a14:compatExt spid="_x0000_s76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6832" name="Check Box 32" hidden="1">
              <a:extLst>
                <a:ext uri="{63B3BB69-23CF-44E3-9099-C40C66FF867C}">
                  <a14:compatExt spid="_x0000_s76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6833" name="Check Box 33" hidden="1">
              <a:extLst>
                <a:ext uri="{63B3BB69-23CF-44E3-9099-C40C66FF867C}">
                  <a14:compatExt spid="_x0000_s76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6834" name="Check Box 34" hidden="1">
              <a:extLst>
                <a:ext uri="{63B3BB69-23CF-44E3-9099-C40C66FF867C}">
                  <a14:compatExt spid="_x0000_s76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6835" name="Check Box 35" hidden="1">
              <a:extLst>
                <a:ext uri="{63B3BB69-23CF-44E3-9099-C40C66FF867C}">
                  <a14:compatExt spid="_x0000_s76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6836" name="Check Box 36" hidden="1">
              <a:extLst>
                <a:ext uri="{63B3BB69-23CF-44E3-9099-C40C66FF867C}">
                  <a14:compatExt spid="_x0000_s76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6837" name="Check Box 37" hidden="1">
              <a:extLst>
                <a:ext uri="{63B3BB69-23CF-44E3-9099-C40C66FF867C}">
                  <a14:compatExt spid="_x0000_s76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6838" name="Check Box 38" hidden="1">
              <a:extLst>
                <a:ext uri="{63B3BB69-23CF-44E3-9099-C40C66FF867C}">
                  <a14:compatExt spid="_x0000_s76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6839" name="Check Box 39" hidden="1">
              <a:extLst>
                <a:ext uri="{63B3BB69-23CF-44E3-9099-C40C66FF867C}">
                  <a14:compatExt spid="_x0000_s76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6840" name="Check Box 40" hidden="1">
              <a:extLst>
                <a:ext uri="{63B3BB69-23CF-44E3-9099-C40C66FF867C}">
                  <a14:compatExt spid="_x0000_s76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6841" name="Check Box 41" hidden="1">
              <a:extLst>
                <a:ext uri="{63B3BB69-23CF-44E3-9099-C40C66FF867C}">
                  <a14:compatExt spid="_x0000_s76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6842" name="Check Box 42" hidden="1">
              <a:extLst>
                <a:ext uri="{63B3BB69-23CF-44E3-9099-C40C66FF867C}">
                  <a14:compatExt spid="_x0000_s76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6843" name="Check Box 43" hidden="1">
              <a:extLst>
                <a:ext uri="{63B3BB69-23CF-44E3-9099-C40C66FF867C}">
                  <a14:compatExt spid="_x0000_s76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6844" name="Check Box 44" hidden="1">
              <a:extLst>
                <a:ext uri="{63B3BB69-23CF-44E3-9099-C40C66FF867C}">
                  <a14:compatExt spid="_x0000_s76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6845" name="Check Box 45" hidden="1">
              <a:extLst>
                <a:ext uri="{63B3BB69-23CF-44E3-9099-C40C66FF867C}">
                  <a14:compatExt spid="_x0000_s76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6846" name="Check Box 46" hidden="1">
              <a:extLst>
                <a:ext uri="{63B3BB69-23CF-44E3-9099-C40C66FF867C}">
                  <a14:compatExt spid="_x0000_s76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6847" name="Check Box 47" hidden="1">
              <a:extLst>
                <a:ext uri="{63B3BB69-23CF-44E3-9099-C40C66FF867C}">
                  <a14:compatExt spid="_x0000_s76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6848" name="Check Box 48" hidden="1">
              <a:extLst>
                <a:ext uri="{63B3BB69-23CF-44E3-9099-C40C66FF867C}">
                  <a14:compatExt spid="_x0000_s76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6849" name="Check Box 49" hidden="1">
              <a:extLst>
                <a:ext uri="{63B3BB69-23CF-44E3-9099-C40C66FF867C}">
                  <a14:compatExt spid="_x0000_s76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6850" name="Check Box 50" hidden="1">
              <a:extLst>
                <a:ext uri="{63B3BB69-23CF-44E3-9099-C40C66FF867C}">
                  <a14:compatExt spid="_x0000_s76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6851" name="Check Box 51" hidden="1">
              <a:extLst>
                <a:ext uri="{63B3BB69-23CF-44E3-9099-C40C66FF867C}">
                  <a14:compatExt spid="_x0000_s76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0</xdr:rowOff>
        </xdr:from>
        <xdr:to>
          <xdr:col>2</xdr:col>
          <xdr:colOff>485775</xdr:colOff>
          <xdr:row>48</xdr:row>
          <xdr:rowOff>171450</xdr:rowOff>
        </xdr:to>
        <xdr:sp macro="" textlink="">
          <xdr:nvSpPr>
            <xdr:cNvPr id="76852" name="Check Box 52" hidden="1">
              <a:extLst>
                <a:ext uri="{63B3BB69-23CF-44E3-9099-C40C66FF867C}">
                  <a14:compatExt spid="_x0000_s76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6854" name="Check Box 54" hidden="1">
              <a:extLst>
                <a:ext uri="{63B3BB69-23CF-44E3-9099-C40C66FF867C}">
                  <a14:compatExt spid="_x0000_s76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6855" name="Check Box 55" hidden="1">
              <a:extLst>
                <a:ext uri="{63B3BB69-23CF-44E3-9099-C40C66FF867C}">
                  <a14:compatExt spid="_x0000_s76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6856" name="Check Box 56" hidden="1">
              <a:extLst>
                <a:ext uri="{63B3BB69-23CF-44E3-9099-C40C66FF867C}">
                  <a14:compatExt spid="_x0000_s76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6857" name="Check Box 57" hidden="1">
              <a:extLst>
                <a:ext uri="{63B3BB69-23CF-44E3-9099-C40C66FF867C}">
                  <a14:compatExt spid="_x0000_s76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6858" name="Check Box 58" hidden="1">
              <a:extLst>
                <a:ext uri="{63B3BB69-23CF-44E3-9099-C40C66FF867C}">
                  <a14:compatExt spid="_x0000_s76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6859" name="Check Box 59" hidden="1">
              <a:extLst>
                <a:ext uri="{63B3BB69-23CF-44E3-9099-C40C66FF867C}">
                  <a14:compatExt spid="_x0000_s76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6860" name="Check Box 60" hidden="1">
              <a:extLst>
                <a:ext uri="{63B3BB69-23CF-44E3-9099-C40C66FF867C}">
                  <a14:compatExt spid="_x0000_s76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6861" name="Check Box 61" hidden="1">
              <a:extLst>
                <a:ext uri="{63B3BB69-23CF-44E3-9099-C40C66FF867C}">
                  <a14:compatExt spid="_x0000_s76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6862" name="Check Box 62" hidden="1">
              <a:extLst>
                <a:ext uri="{63B3BB69-23CF-44E3-9099-C40C66FF867C}">
                  <a14:compatExt spid="_x0000_s76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6863" name="Check Box 63" hidden="1">
              <a:extLst>
                <a:ext uri="{63B3BB69-23CF-44E3-9099-C40C66FF867C}">
                  <a14:compatExt spid="_x0000_s76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6864" name="Check Box 64" hidden="1">
              <a:extLst>
                <a:ext uri="{63B3BB69-23CF-44E3-9099-C40C66FF867C}">
                  <a14:compatExt spid="_x0000_s76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6865" name="Check Box 65" hidden="1">
              <a:extLst>
                <a:ext uri="{63B3BB69-23CF-44E3-9099-C40C66FF867C}">
                  <a14:compatExt spid="_x0000_s7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6866" name="Check Box 66" hidden="1">
              <a:extLst>
                <a:ext uri="{63B3BB69-23CF-44E3-9099-C40C66FF867C}">
                  <a14:compatExt spid="_x0000_s76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6867" name="Check Box 67" hidden="1">
              <a:extLst>
                <a:ext uri="{63B3BB69-23CF-44E3-9099-C40C66FF867C}">
                  <a14:compatExt spid="_x0000_s76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6868" name="Check Box 68" hidden="1">
              <a:extLst>
                <a:ext uri="{63B3BB69-23CF-44E3-9099-C40C66FF867C}">
                  <a14:compatExt spid="_x0000_s76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6869" name="Check Box 69" hidden="1">
              <a:extLst>
                <a:ext uri="{63B3BB69-23CF-44E3-9099-C40C66FF867C}">
                  <a14:compatExt spid="_x0000_s76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6870" name="Check Box 70" hidden="1">
              <a:extLst>
                <a:ext uri="{63B3BB69-23CF-44E3-9099-C40C66FF867C}">
                  <a14:compatExt spid="_x0000_s76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6871" name="Check Box 71" hidden="1">
              <a:extLst>
                <a:ext uri="{63B3BB69-23CF-44E3-9099-C40C66FF867C}">
                  <a14:compatExt spid="_x0000_s76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6872" name="Check Box 72" hidden="1">
              <a:extLst>
                <a:ext uri="{63B3BB69-23CF-44E3-9099-C40C66FF867C}">
                  <a14:compatExt spid="_x0000_s76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6873" name="Check Box 73" hidden="1">
              <a:extLst>
                <a:ext uri="{63B3BB69-23CF-44E3-9099-C40C66FF867C}">
                  <a14:compatExt spid="_x0000_s76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6874" name="Check Box 74" hidden="1">
              <a:extLst>
                <a:ext uri="{63B3BB69-23CF-44E3-9099-C40C66FF867C}">
                  <a14:compatExt spid="_x0000_s76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6875" name="Check Box 75" hidden="1">
              <a:extLst>
                <a:ext uri="{63B3BB69-23CF-44E3-9099-C40C66FF867C}">
                  <a14:compatExt spid="_x0000_s76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6876" name="Check Box 76" hidden="1">
              <a:extLst>
                <a:ext uri="{63B3BB69-23CF-44E3-9099-C40C66FF867C}">
                  <a14:compatExt spid="_x0000_s76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6877" name="Check Box 77" hidden="1">
              <a:extLst>
                <a:ext uri="{63B3BB69-23CF-44E3-9099-C40C66FF867C}">
                  <a14:compatExt spid="_x0000_s76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6878" name="Check Box 78" hidden="1">
              <a:extLst>
                <a:ext uri="{63B3BB69-23CF-44E3-9099-C40C66FF867C}">
                  <a14:compatExt spid="_x0000_s76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6879" name="Check Box 79" hidden="1">
              <a:extLst>
                <a:ext uri="{63B3BB69-23CF-44E3-9099-C40C66FF867C}">
                  <a14:compatExt spid="_x0000_s76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6880" name="Check Box 80" hidden="1">
              <a:extLst>
                <a:ext uri="{63B3BB69-23CF-44E3-9099-C40C66FF867C}">
                  <a14:compatExt spid="_x0000_s76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6881" name="Check Box 81" hidden="1">
              <a:extLst>
                <a:ext uri="{63B3BB69-23CF-44E3-9099-C40C66FF867C}">
                  <a14:compatExt spid="_x0000_s76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6882" name="Check Box 82" hidden="1">
              <a:extLst>
                <a:ext uri="{63B3BB69-23CF-44E3-9099-C40C66FF867C}">
                  <a14:compatExt spid="_x0000_s76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6883" name="Check Box 83" hidden="1">
              <a:extLst>
                <a:ext uri="{63B3BB69-23CF-44E3-9099-C40C66FF867C}">
                  <a14:compatExt spid="_x0000_s76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6884" name="Check Box 84" hidden="1">
              <a:extLst>
                <a:ext uri="{63B3BB69-23CF-44E3-9099-C40C66FF867C}">
                  <a14:compatExt spid="_x0000_s76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6885" name="Check Box 85" hidden="1">
              <a:extLst>
                <a:ext uri="{63B3BB69-23CF-44E3-9099-C40C66FF867C}">
                  <a14:compatExt spid="_x0000_s76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6886" name="Check Box 86" hidden="1">
              <a:extLst>
                <a:ext uri="{63B3BB69-23CF-44E3-9099-C40C66FF867C}">
                  <a14:compatExt spid="_x0000_s76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6887" name="Check Box 87" hidden="1">
              <a:extLst>
                <a:ext uri="{63B3BB69-23CF-44E3-9099-C40C66FF867C}">
                  <a14:compatExt spid="_x0000_s76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6888" name="Check Box 88" hidden="1">
              <a:extLst>
                <a:ext uri="{63B3BB69-23CF-44E3-9099-C40C66FF867C}">
                  <a14:compatExt spid="_x0000_s76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6889" name="Check Box 89" hidden="1">
              <a:extLst>
                <a:ext uri="{63B3BB69-23CF-44E3-9099-C40C66FF867C}">
                  <a14:compatExt spid="_x0000_s76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6890" name="Check Box 90" hidden="1">
              <a:extLst>
                <a:ext uri="{63B3BB69-23CF-44E3-9099-C40C66FF867C}">
                  <a14:compatExt spid="_x0000_s76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6891" name="Check Box 91" hidden="1">
              <a:extLst>
                <a:ext uri="{63B3BB69-23CF-44E3-9099-C40C66FF867C}">
                  <a14:compatExt spid="_x0000_s76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6892" name="Check Box 92" hidden="1">
              <a:extLst>
                <a:ext uri="{63B3BB69-23CF-44E3-9099-C40C66FF867C}">
                  <a14:compatExt spid="_x0000_s76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6893" name="Check Box 93" hidden="1">
              <a:extLst>
                <a:ext uri="{63B3BB69-23CF-44E3-9099-C40C66FF867C}">
                  <a14:compatExt spid="_x0000_s76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6894" name="Check Box 94" hidden="1">
              <a:extLst>
                <a:ext uri="{63B3BB69-23CF-44E3-9099-C40C66FF867C}">
                  <a14:compatExt spid="_x0000_s76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6895" name="Check Box 95" hidden="1">
              <a:extLst>
                <a:ext uri="{63B3BB69-23CF-44E3-9099-C40C66FF867C}">
                  <a14:compatExt spid="_x0000_s76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6896" name="Check Box 96" hidden="1">
              <a:extLst>
                <a:ext uri="{63B3BB69-23CF-44E3-9099-C40C66FF867C}">
                  <a14:compatExt spid="_x0000_s76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6897" name="Check Box 97" hidden="1">
              <a:extLst>
                <a:ext uri="{63B3BB69-23CF-44E3-9099-C40C66FF867C}">
                  <a14:compatExt spid="_x0000_s76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0</xdr:rowOff>
        </xdr:from>
        <xdr:to>
          <xdr:col>3</xdr:col>
          <xdr:colOff>485775</xdr:colOff>
          <xdr:row>48</xdr:row>
          <xdr:rowOff>171450</xdr:rowOff>
        </xdr:to>
        <xdr:sp macro="" textlink="">
          <xdr:nvSpPr>
            <xdr:cNvPr id="76898" name="Check Box 98" hidden="1">
              <a:extLst>
                <a:ext uri="{63B3BB69-23CF-44E3-9099-C40C66FF867C}">
                  <a14:compatExt spid="_x0000_s76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6899" name="Check Box 99" hidden="1">
              <a:extLst>
                <a:ext uri="{63B3BB69-23CF-44E3-9099-C40C66FF867C}">
                  <a14:compatExt spid="_x0000_s76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6900" name="Check Box 100" hidden="1">
              <a:extLst>
                <a:ext uri="{63B3BB69-23CF-44E3-9099-C40C66FF867C}">
                  <a14:compatExt spid="_x0000_s76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6901" name="Check Box 101" hidden="1">
              <a:extLst>
                <a:ext uri="{63B3BB69-23CF-44E3-9099-C40C66FF867C}">
                  <a14:compatExt spid="_x0000_s76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6902" name="Check Box 102" hidden="1">
              <a:extLst>
                <a:ext uri="{63B3BB69-23CF-44E3-9099-C40C66FF867C}">
                  <a14:compatExt spid="_x0000_s76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6903" name="Check Box 103" hidden="1">
              <a:extLst>
                <a:ext uri="{63B3BB69-23CF-44E3-9099-C40C66FF867C}">
                  <a14:compatExt spid="_x0000_s76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6904" name="Check Box 104" hidden="1">
              <a:extLst>
                <a:ext uri="{63B3BB69-23CF-44E3-9099-C40C66FF867C}">
                  <a14:compatExt spid="_x0000_s76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6905" name="Check Box 105" hidden="1">
              <a:extLst>
                <a:ext uri="{63B3BB69-23CF-44E3-9099-C40C66FF867C}">
                  <a14:compatExt spid="_x0000_s76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6906" name="Check Box 106" hidden="1">
              <a:extLst>
                <a:ext uri="{63B3BB69-23CF-44E3-9099-C40C66FF867C}">
                  <a14:compatExt spid="_x0000_s76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6907" name="Check Box 107" hidden="1">
              <a:extLst>
                <a:ext uri="{63B3BB69-23CF-44E3-9099-C40C66FF867C}">
                  <a14:compatExt spid="_x0000_s76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6908" name="Check Box 108" hidden="1">
              <a:extLst>
                <a:ext uri="{63B3BB69-23CF-44E3-9099-C40C66FF867C}">
                  <a14:compatExt spid="_x0000_s76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6909" name="Check Box 109" hidden="1">
              <a:extLst>
                <a:ext uri="{63B3BB69-23CF-44E3-9099-C40C66FF867C}">
                  <a14:compatExt spid="_x0000_s76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6910" name="Check Box 110" hidden="1">
              <a:extLst>
                <a:ext uri="{63B3BB69-23CF-44E3-9099-C40C66FF867C}">
                  <a14:compatExt spid="_x0000_s76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6911" name="Check Box 111" hidden="1">
              <a:extLst>
                <a:ext uri="{63B3BB69-23CF-44E3-9099-C40C66FF867C}">
                  <a14:compatExt spid="_x0000_s76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6912" name="Check Box 112" hidden="1">
              <a:extLst>
                <a:ext uri="{63B3BB69-23CF-44E3-9099-C40C66FF867C}">
                  <a14:compatExt spid="_x0000_s76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6913" name="Check Box 113" hidden="1">
              <a:extLst>
                <a:ext uri="{63B3BB69-23CF-44E3-9099-C40C66FF867C}">
                  <a14:compatExt spid="_x0000_s76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6914" name="Check Box 114" hidden="1">
              <a:extLst>
                <a:ext uri="{63B3BB69-23CF-44E3-9099-C40C66FF867C}">
                  <a14:compatExt spid="_x0000_s76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6915" name="Check Box 115" hidden="1">
              <a:extLst>
                <a:ext uri="{63B3BB69-23CF-44E3-9099-C40C66FF867C}">
                  <a14:compatExt spid="_x0000_s76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6916" name="Check Box 116" hidden="1">
              <a:extLst>
                <a:ext uri="{63B3BB69-23CF-44E3-9099-C40C66FF867C}">
                  <a14:compatExt spid="_x0000_s76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6917" name="Check Box 117" hidden="1">
              <a:extLst>
                <a:ext uri="{63B3BB69-23CF-44E3-9099-C40C66FF867C}">
                  <a14:compatExt spid="_x0000_s76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6918" name="Check Box 118" hidden="1">
              <a:extLst>
                <a:ext uri="{63B3BB69-23CF-44E3-9099-C40C66FF867C}">
                  <a14:compatExt spid="_x0000_s76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6919" name="Check Box 119" hidden="1">
              <a:extLst>
                <a:ext uri="{63B3BB69-23CF-44E3-9099-C40C66FF867C}">
                  <a14:compatExt spid="_x0000_s76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6920" name="Check Box 120" hidden="1">
              <a:extLst>
                <a:ext uri="{63B3BB69-23CF-44E3-9099-C40C66FF867C}">
                  <a14:compatExt spid="_x0000_s76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6921" name="Check Box 121" hidden="1">
              <a:extLst>
                <a:ext uri="{63B3BB69-23CF-44E3-9099-C40C66FF867C}">
                  <a14:compatExt spid="_x0000_s76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6922" name="Check Box 122" hidden="1">
              <a:extLst>
                <a:ext uri="{63B3BB69-23CF-44E3-9099-C40C66FF867C}">
                  <a14:compatExt spid="_x0000_s76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6923" name="Check Box 123" hidden="1">
              <a:extLst>
                <a:ext uri="{63B3BB69-23CF-44E3-9099-C40C66FF867C}">
                  <a14:compatExt spid="_x0000_s76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6924" name="Check Box 124" hidden="1">
              <a:extLst>
                <a:ext uri="{63B3BB69-23CF-44E3-9099-C40C66FF867C}">
                  <a14:compatExt spid="_x0000_s76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6925" name="Check Box 125" hidden="1">
              <a:extLst>
                <a:ext uri="{63B3BB69-23CF-44E3-9099-C40C66FF867C}">
                  <a14:compatExt spid="_x0000_s76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6926" name="Check Box 126" hidden="1">
              <a:extLst>
                <a:ext uri="{63B3BB69-23CF-44E3-9099-C40C66FF867C}">
                  <a14:compatExt spid="_x0000_s76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6927" name="Check Box 127" hidden="1">
              <a:extLst>
                <a:ext uri="{63B3BB69-23CF-44E3-9099-C40C66FF867C}">
                  <a14:compatExt spid="_x0000_s76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6928" name="Check Box 128" hidden="1">
              <a:extLst>
                <a:ext uri="{63B3BB69-23CF-44E3-9099-C40C66FF867C}">
                  <a14:compatExt spid="_x0000_s76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6929" name="Check Box 129" hidden="1">
              <a:extLst>
                <a:ext uri="{63B3BB69-23CF-44E3-9099-C40C66FF867C}">
                  <a14:compatExt spid="_x0000_s76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6930" name="Check Box 130" hidden="1">
              <a:extLst>
                <a:ext uri="{63B3BB69-23CF-44E3-9099-C40C66FF867C}">
                  <a14:compatExt spid="_x0000_s76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6931" name="Check Box 131" hidden="1">
              <a:extLst>
                <a:ext uri="{63B3BB69-23CF-44E3-9099-C40C66FF867C}">
                  <a14:compatExt spid="_x0000_s76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6932" name="Check Box 132" hidden="1">
              <a:extLst>
                <a:ext uri="{63B3BB69-23CF-44E3-9099-C40C66FF867C}">
                  <a14:compatExt spid="_x0000_s76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6933" name="Check Box 133" hidden="1">
              <a:extLst>
                <a:ext uri="{63B3BB69-23CF-44E3-9099-C40C66FF867C}">
                  <a14:compatExt spid="_x0000_s76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6934" name="Check Box 134" hidden="1">
              <a:extLst>
                <a:ext uri="{63B3BB69-23CF-44E3-9099-C40C66FF867C}">
                  <a14:compatExt spid="_x0000_s76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6935" name="Check Box 135" hidden="1">
              <a:extLst>
                <a:ext uri="{63B3BB69-23CF-44E3-9099-C40C66FF867C}">
                  <a14:compatExt spid="_x0000_s76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6936" name="Check Box 136" hidden="1">
              <a:extLst>
                <a:ext uri="{63B3BB69-23CF-44E3-9099-C40C66FF867C}">
                  <a14:compatExt spid="_x0000_s76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6937" name="Check Box 137" hidden="1">
              <a:extLst>
                <a:ext uri="{63B3BB69-23CF-44E3-9099-C40C66FF867C}">
                  <a14:compatExt spid="_x0000_s76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6938" name="Check Box 138" hidden="1">
              <a:extLst>
                <a:ext uri="{63B3BB69-23CF-44E3-9099-C40C66FF867C}">
                  <a14:compatExt spid="_x0000_s76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0</xdr:rowOff>
        </xdr:from>
        <xdr:to>
          <xdr:col>4</xdr:col>
          <xdr:colOff>485775</xdr:colOff>
          <xdr:row>48</xdr:row>
          <xdr:rowOff>171450</xdr:rowOff>
        </xdr:to>
        <xdr:sp macro="" textlink="">
          <xdr:nvSpPr>
            <xdr:cNvPr id="76939" name="Check Box 139" hidden="1">
              <a:extLst>
                <a:ext uri="{63B3BB69-23CF-44E3-9099-C40C66FF867C}">
                  <a14:compatExt spid="_x0000_s76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6940" name="Check Box 140" hidden="1">
              <a:extLst>
                <a:ext uri="{63B3BB69-23CF-44E3-9099-C40C66FF867C}">
                  <a14:compatExt spid="_x0000_s76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6941" name="Check Box 141" hidden="1">
              <a:extLst>
                <a:ext uri="{63B3BB69-23CF-44E3-9099-C40C66FF867C}">
                  <a14:compatExt spid="_x0000_s76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6942" name="Check Box 142" hidden="1">
              <a:extLst>
                <a:ext uri="{63B3BB69-23CF-44E3-9099-C40C66FF867C}">
                  <a14:compatExt spid="_x0000_s76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6943" name="Check Box 143" hidden="1">
              <a:extLst>
                <a:ext uri="{63B3BB69-23CF-44E3-9099-C40C66FF867C}">
                  <a14:compatExt spid="_x0000_s76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6944" name="Check Box 144" hidden="1">
              <a:extLst>
                <a:ext uri="{63B3BB69-23CF-44E3-9099-C40C66FF867C}">
                  <a14:compatExt spid="_x0000_s76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6945" name="Check Box 145" hidden="1">
              <a:extLst>
                <a:ext uri="{63B3BB69-23CF-44E3-9099-C40C66FF867C}">
                  <a14:compatExt spid="_x0000_s76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6946" name="Check Box 146" hidden="1">
              <a:extLst>
                <a:ext uri="{63B3BB69-23CF-44E3-9099-C40C66FF867C}">
                  <a14:compatExt spid="_x0000_s76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6947" name="Check Box 147" hidden="1">
              <a:extLst>
                <a:ext uri="{63B3BB69-23CF-44E3-9099-C40C66FF867C}">
                  <a14:compatExt spid="_x0000_s76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6948" name="Check Box 148" hidden="1">
              <a:extLst>
                <a:ext uri="{63B3BB69-23CF-44E3-9099-C40C66FF867C}">
                  <a14:compatExt spid="_x0000_s76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6949" name="Check Box 149" hidden="1">
              <a:extLst>
                <a:ext uri="{63B3BB69-23CF-44E3-9099-C40C66FF867C}">
                  <a14:compatExt spid="_x0000_s76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6950" name="Check Box 150" hidden="1">
              <a:extLst>
                <a:ext uri="{63B3BB69-23CF-44E3-9099-C40C66FF867C}">
                  <a14:compatExt spid="_x0000_s76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6951" name="Check Box 151" hidden="1">
              <a:extLst>
                <a:ext uri="{63B3BB69-23CF-44E3-9099-C40C66FF867C}">
                  <a14:compatExt spid="_x0000_s76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6952" name="Check Box 152" hidden="1">
              <a:extLst>
                <a:ext uri="{63B3BB69-23CF-44E3-9099-C40C66FF867C}">
                  <a14:compatExt spid="_x0000_s76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6953" name="Check Box 153" hidden="1">
              <a:extLst>
                <a:ext uri="{63B3BB69-23CF-44E3-9099-C40C66FF867C}">
                  <a14:compatExt spid="_x0000_s76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76954" name="Check Box 154" hidden="1">
              <a:extLst>
                <a:ext uri="{63B3BB69-23CF-44E3-9099-C40C66FF867C}">
                  <a14:compatExt spid="_x0000_s76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76955" name="Check Box 155" hidden="1">
              <a:extLst>
                <a:ext uri="{63B3BB69-23CF-44E3-9099-C40C66FF867C}">
                  <a14:compatExt spid="_x0000_s76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76956" name="Check Box 156" hidden="1">
              <a:extLst>
                <a:ext uri="{63B3BB69-23CF-44E3-9099-C40C66FF867C}">
                  <a14:compatExt spid="_x0000_s76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76957" name="Check Box 157" hidden="1">
              <a:extLst>
                <a:ext uri="{63B3BB69-23CF-44E3-9099-C40C66FF867C}">
                  <a14:compatExt spid="_x0000_s76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76958" name="Check Box 158" hidden="1">
              <a:extLst>
                <a:ext uri="{63B3BB69-23CF-44E3-9099-C40C66FF867C}">
                  <a14:compatExt spid="_x0000_s76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76959" name="Check Box 159" hidden="1">
              <a:extLst>
                <a:ext uri="{63B3BB69-23CF-44E3-9099-C40C66FF867C}">
                  <a14:compatExt spid="_x0000_s76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76960" name="Check Box 160" hidden="1">
              <a:extLst>
                <a:ext uri="{63B3BB69-23CF-44E3-9099-C40C66FF867C}">
                  <a14:compatExt spid="_x0000_s76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76961" name="Check Box 161" hidden="1">
              <a:extLst>
                <a:ext uri="{63B3BB69-23CF-44E3-9099-C40C66FF867C}">
                  <a14:compatExt spid="_x0000_s76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76962" name="Check Box 162" hidden="1">
              <a:extLst>
                <a:ext uri="{63B3BB69-23CF-44E3-9099-C40C66FF867C}">
                  <a14:compatExt spid="_x0000_s76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76963" name="Check Box 163" hidden="1">
              <a:extLst>
                <a:ext uri="{63B3BB69-23CF-44E3-9099-C40C66FF867C}">
                  <a14:compatExt spid="_x0000_s76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76964" name="Check Box 164" hidden="1">
              <a:extLst>
                <a:ext uri="{63B3BB69-23CF-44E3-9099-C40C66FF867C}">
                  <a14:compatExt spid="_x0000_s76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76965" name="Check Box 165" hidden="1">
              <a:extLst>
                <a:ext uri="{63B3BB69-23CF-44E3-9099-C40C66FF867C}">
                  <a14:compatExt spid="_x0000_s76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76966" name="Check Box 166" hidden="1">
              <a:extLst>
                <a:ext uri="{63B3BB69-23CF-44E3-9099-C40C66FF867C}">
                  <a14:compatExt spid="_x0000_s76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76967" name="Check Box 167" hidden="1">
              <a:extLst>
                <a:ext uri="{63B3BB69-23CF-44E3-9099-C40C66FF867C}">
                  <a14:compatExt spid="_x0000_s76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76968" name="Check Box 168" hidden="1">
              <a:extLst>
                <a:ext uri="{63B3BB69-23CF-44E3-9099-C40C66FF867C}">
                  <a14:compatExt spid="_x0000_s76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76969" name="Check Box 169" hidden="1">
              <a:extLst>
                <a:ext uri="{63B3BB69-23CF-44E3-9099-C40C66FF867C}">
                  <a14:compatExt spid="_x0000_s76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76970" name="Check Box 170" hidden="1">
              <a:extLst>
                <a:ext uri="{63B3BB69-23CF-44E3-9099-C40C66FF867C}">
                  <a14:compatExt spid="_x0000_s76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76971" name="Check Box 171" hidden="1">
              <a:extLst>
                <a:ext uri="{63B3BB69-23CF-44E3-9099-C40C66FF867C}">
                  <a14:compatExt spid="_x0000_s76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76972" name="Check Box 172" hidden="1">
              <a:extLst>
                <a:ext uri="{63B3BB69-23CF-44E3-9099-C40C66FF867C}">
                  <a14:compatExt spid="_x0000_s76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76973" name="Check Box 173" hidden="1">
              <a:extLst>
                <a:ext uri="{63B3BB69-23CF-44E3-9099-C40C66FF867C}">
                  <a14:compatExt spid="_x0000_s76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76974" name="Check Box 174" hidden="1">
              <a:extLst>
                <a:ext uri="{63B3BB69-23CF-44E3-9099-C40C66FF867C}">
                  <a14:compatExt spid="_x0000_s76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76975" name="Check Box 175" hidden="1">
              <a:extLst>
                <a:ext uri="{63B3BB69-23CF-44E3-9099-C40C66FF867C}">
                  <a14:compatExt spid="_x0000_s76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76976" name="Check Box 176" hidden="1">
              <a:extLst>
                <a:ext uri="{63B3BB69-23CF-44E3-9099-C40C66FF867C}">
                  <a14:compatExt spid="_x0000_s76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76977" name="Check Box 177" hidden="1">
              <a:extLst>
                <a:ext uri="{63B3BB69-23CF-44E3-9099-C40C66FF867C}">
                  <a14:compatExt spid="_x0000_s76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76978" name="Check Box 178" hidden="1">
              <a:extLst>
                <a:ext uri="{63B3BB69-23CF-44E3-9099-C40C66FF867C}">
                  <a14:compatExt spid="_x0000_s76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76979" name="Check Box 179" hidden="1">
              <a:extLst>
                <a:ext uri="{63B3BB69-23CF-44E3-9099-C40C66FF867C}">
                  <a14:compatExt spid="_x0000_s76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0</xdr:rowOff>
        </xdr:from>
        <xdr:to>
          <xdr:col>6</xdr:col>
          <xdr:colOff>485775</xdr:colOff>
          <xdr:row>48</xdr:row>
          <xdr:rowOff>171450</xdr:rowOff>
        </xdr:to>
        <xdr:sp macro="" textlink="">
          <xdr:nvSpPr>
            <xdr:cNvPr id="76980" name="Check Box 180" hidden="1">
              <a:extLst>
                <a:ext uri="{63B3BB69-23CF-44E3-9099-C40C66FF867C}">
                  <a14:compatExt spid="_x0000_s76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76981" name="Check Box 181" hidden="1">
              <a:extLst>
                <a:ext uri="{63B3BB69-23CF-44E3-9099-C40C66FF867C}">
                  <a14:compatExt spid="_x0000_s76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76982" name="Check Box 182" hidden="1">
              <a:extLst>
                <a:ext uri="{63B3BB69-23CF-44E3-9099-C40C66FF867C}">
                  <a14:compatExt spid="_x0000_s76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76983" name="Check Box 183" hidden="1">
              <a:extLst>
                <a:ext uri="{63B3BB69-23CF-44E3-9099-C40C66FF867C}">
                  <a14:compatExt spid="_x0000_s76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76984" name="Check Box 184" hidden="1">
              <a:extLst>
                <a:ext uri="{63B3BB69-23CF-44E3-9099-C40C66FF867C}">
                  <a14:compatExt spid="_x0000_s76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53</xdr:row>
          <xdr:rowOff>19050</xdr:rowOff>
        </xdr:from>
        <xdr:to>
          <xdr:col>6</xdr:col>
          <xdr:colOff>485775</xdr:colOff>
          <xdr:row>54</xdr:row>
          <xdr:rowOff>0</xdr:rowOff>
        </xdr:to>
        <xdr:sp macro="" textlink="">
          <xdr:nvSpPr>
            <xdr:cNvPr id="76985" name="Check Box 185" hidden="1">
              <a:extLst>
                <a:ext uri="{63B3BB69-23CF-44E3-9099-C40C66FF867C}">
                  <a14:compatExt spid="_x0000_s76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54</xdr:row>
          <xdr:rowOff>19050</xdr:rowOff>
        </xdr:from>
        <xdr:to>
          <xdr:col>6</xdr:col>
          <xdr:colOff>485775</xdr:colOff>
          <xdr:row>55</xdr:row>
          <xdr:rowOff>0</xdr:rowOff>
        </xdr:to>
        <xdr:sp macro="" textlink="">
          <xdr:nvSpPr>
            <xdr:cNvPr id="76986" name="Check Box 186" hidden="1">
              <a:extLst>
                <a:ext uri="{63B3BB69-23CF-44E3-9099-C40C66FF867C}">
                  <a14:compatExt spid="_x0000_s76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55</xdr:row>
          <xdr:rowOff>19050</xdr:rowOff>
        </xdr:from>
        <xdr:to>
          <xdr:col>6</xdr:col>
          <xdr:colOff>485775</xdr:colOff>
          <xdr:row>56</xdr:row>
          <xdr:rowOff>0</xdr:rowOff>
        </xdr:to>
        <xdr:sp macro="" textlink="">
          <xdr:nvSpPr>
            <xdr:cNvPr id="76987" name="Check Box 187" hidden="1">
              <a:extLst>
                <a:ext uri="{63B3BB69-23CF-44E3-9099-C40C66FF867C}">
                  <a14:compatExt spid="_x0000_s76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56</xdr:row>
          <xdr:rowOff>19050</xdr:rowOff>
        </xdr:from>
        <xdr:to>
          <xdr:col>6</xdr:col>
          <xdr:colOff>485775</xdr:colOff>
          <xdr:row>57</xdr:row>
          <xdr:rowOff>0</xdr:rowOff>
        </xdr:to>
        <xdr:sp macro="" textlink="">
          <xdr:nvSpPr>
            <xdr:cNvPr id="76988" name="Check Box 188" hidden="1">
              <a:extLst>
                <a:ext uri="{63B3BB69-23CF-44E3-9099-C40C66FF867C}">
                  <a14:compatExt spid="_x0000_s76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57</xdr:row>
          <xdr:rowOff>19050</xdr:rowOff>
        </xdr:from>
        <xdr:to>
          <xdr:col>6</xdr:col>
          <xdr:colOff>485775</xdr:colOff>
          <xdr:row>58</xdr:row>
          <xdr:rowOff>0</xdr:rowOff>
        </xdr:to>
        <xdr:sp macro="" textlink="">
          <xdr:nvSpPr>
            <xdr:cNvPr id="76989" name="Check Box 189" hidden="1">
              <a:extLst>
                <a:ext uri="{63B3BB69-23CF-44E3-9099-C40C66FF867C}">
                  <a14:compatExt spid="_x0000_s76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58</xdr:row>
          <xdr:rowOff>19050</xdr:rowOff>
        </xdr:from>
        <xdr:to>
          <xdr:col>6</xdr:col>
          <xdr:colOff>485775</xdr:colOff>
          <xdr:row>59</xdr:row>
          <xdr:rowOff>0</xdr:rowOff>
        </xdr:to>
        <xdr:sp macro="" textlink="">
          <xdr:nvSpPr>
            <xdr:cNvPr id="76990" name="Check Box 190" hidden="1">
              <a:extLst>
                <a:ext uri="{63B3BB69-23CF-44E3-9099-C40C66FF867C}">
                  <a14:compatExt spid="_x0000_s76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59</xdr:row>
          <xdr:rowOff>19050</xdr:rowOff>
        </xdr:from>
        <xdr:to>
          <xdr:col>6</xdr:col>
          <xdr:colOff>485775</xdr:colOff>
          <xdr:row>60</xdr:row>
          <xdr:rowOff>0</xdr:rowOff>
        </xdr:to>
        <xdr:sp macro="" textlink="">
          <xdr:nvSpPr>
            <xdr:cNvPr id="76991" name="Check Box 191" hidden="1">
              <a:extLst>
                <a:ext uri="{63B3BB69-23CF-44E3-9099-C40C66FF867C}">
                  <a14:compatExt spid="_x0000_s76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60</xdr:row>
          <xdr:rowOff>19050</xdr:rowOff>
        </xdr:from>
        <xdr:to>
          <xdr:col>6</xdr:col>
          <xdr:colOff>485775</xdr:colOff>
          <xdr:row>61</xdr:row>
          <xdr:rowOff>0</xdr:rowOff>
        </xdr:to>
        <xdr:sp macro="" textlink="">
          <xdr:nvSpPr>
            <xdr:cNvPr id="76992" name="Check Box 192" hidden="1">
              <a:extLst>
                <a:ext uri="{63B3BB69-23CF-44E3-9099-C40C66FF867C}">
                  <a14:compatExt spid="_x0000_s76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61</xdr:row>
          <xdr:rowOff>19050</xdr:rowOff>
        </xdr:from>
        <xdr:to>
          <xdr:col>6</xdr:col>
          <xdr:colOff>485775</xdr:colOff>
          <xdr:row>62</xdr:row>
          <xdr:rowOff>0</xdr:rowOff>
        </xdr:to>
        <xdr:sp macro="" textlink="">
          <xdr:nvSpPr>
            <xdr:cNvPr id="76993" name="Check Box 193" hidden="1">
              <a:extLst>
                <a:ext uri="{63B3BB69-23CF-44E3-9099-C40C66FF867C}">
                  <a14:compatExt spid="_x0000_s76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76994" name="Check Box 194" hidden="1">
              <a:extLst>
                <a:ext uri="{63B3BB69-23CF-44E3-9099-C40C66FF867C}">
                  <a14:compatExt spid="_x0000_s76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6995" name="Check Box 195" hidden="1">
              <a:extLst>
                <a:ext uri="{63B3BB69-23CF-44E3-9099-C40C66FF867C}">
                  <a14:compatExt spid="_x0000_s76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6996" name="Check Box 196" hidden="1">
              <a:extLst>
                <a:ext uri="{63B3BB69-23CF-44E3-9099-C40C66FF867C}">
                  <a14:compatExt spid="_x0000_s76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6997" name="Check Box 197" hidden="1">
              <a:extLst>
                <a:ext uri="{63B3BB69-23CF-44E3-9099-C40C66FF867C}">
                  <a14:compatExt spid="_x0000_s76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6998" name="Check Box 198" hidden="1">
              <a:extLst>
                <a:ext uri="{63B3BB69-23CF-44E3-9099-C40C66FF867C}">
                  <a14:compatExt spid="_x0000_s76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6999" name="Check Box 199" hidden="1">
              <a:extLst>
                <a:ext uri="{63B3BB69-23CF-44E3-9099-C40C66FF867C}">
                  <a14:compatExt spid="_x0000_s76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0</xdr:rowOff>
        </xdr:from>
        <xdr:to>
          <xdr:col>5</xdr:col>
          <xdr:colOff>485775</xdr:colOff>
          <xdr:row>48</xdr:row>
          <xdr:rowOff>171450</xdr:rowOff>
        </xdr:to>
        <xdr:sp macro="" textlink="">
          <xdr:nvSpPr>
            <xdr:cNvPr id="77000" name="Check Box 200" hidden="1">
              <a:extLst>
                <a:ext uri="{63B3BB69-23CF-44E3-9099-C40C66FF867C}">
                  <a14:compatExt spid="_x0000_s77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7001" name="Check Box 201" hidden="1">
              <a:extLst>
                <a:ext uri="{63B3BB69-23CF-44E3-9099-C40C66FF867C}">
                  <a14:compatExt spid="_x0000_s77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7002" name="Check Box 202" hidden="1">
              <a:extLst>
                <a:ext uri="{63B3BB69-23CF-44E3-9099-C40C66FF867C}">
                  <a14:compatExt spid="_x0000_s77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851" name="Check Box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8852" name="Check Box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8853" name="Check Box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854" name="Check Box 6" hidden="1">
              <a:extLst>
                <a:ext uri="{63B3BB69-23CF-44E3-9099-C40C66FF867C}">
                  <a14:compatExt spid="_x0000_s78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8855" name="Check Box 7" hidden="1">
              <a:extLst>
                <a:ext uri="{63B3BB69-23CF-44E3-9099-C40C66FF867C}">
                  <a14:compatExt spid="_x0000_s78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8856" name="Check Box 8" hidden="1">
              <a:extLst>
                <a:ext uri="{63B3BB69-23CF-44E3-9099-C40C66FF867C}">
                  <a14:compatExt spid="_x0000_s78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8857" name="Check Box 9" hidden="1">
              <a:extLst>
                <a:ext uri="{63B3BB69-23CF-44E3-9099-C40C66FF867C}">
                  <a14:compatExt spid="_x0000_s78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8858" name="Check Box 10" hidden="1">
              <a:extLst>
                <a:ext uri="{63B3BB69-23CF-44E3-9099-C40C66FF867C}">
                  <a14:compatExt spid="_x0000_s78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8859" name="Check Box 11" hidden="1">
              <a:extLst>
                <a:ext uri="{63B3BB69-23CF-44E3-9099-C40C66FF867C}">
                  <a14:compatExt spid="_x0000_s78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8860" name="Check Box 12" hidden="1">
              <a:extLst>
                <a:ext uri="{63B3BB69-23CF-44E3-9099-C40C66FF867C}">
                  <a14:compatExt spid="_x0000_s78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8861" name="Check Box 13" hidden="1">
              <a:extLst>
                <a:ext uri="{63B3BB69-23CF-44E3-9099-C40C66FF867C}">
                  <a14:compatExt spid="_x0000_s78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8862" name="Check Box 14" hidden="1">
              <a:extLst>
                <a:ext uri="{63B3BB69-23CF-44E3-9099-C40C66FF867C}">
                  <a14:compatExt spid="_x0000_s78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8863" name="Check Box 15" hidden="1">
              <a:extLst>
                <a:ext uri="{63B3BB69-23CF-44E3-9099-C40C66FF867C}">
                  <a14:compatExt spid="_x0000_s78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8864" name="Check Box 16" hidden="1">
              <a:extLst>
                <a:ext uri="{63B3BB69-23CF-44E3-9099-C40C66FF867C}">
                  <a14:compatExt spid="_x0000_s78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8865" name="Check Box 17" hidden="1">
              <a:extLst>
                <a:ext uri="{63B3BB69-23CF-44E3-9099-C40C66FF867C}">
                  <a14:compatExt spid="_x0000_s78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8866" name="Check Box 18" hidden="1">
              <a:extLst>
                <a:ext uri="{63B3BB69-23CF-44E3-9099-C40C66FF867C}">
                  <a14:compatExt spid="_x0000_s78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8867" name="Check Box 19" hidden="1">
              <a:extLst>
                <a:ext uri="{63B3BB69-23CF-44E3-9099-C40C66FF867C}">
                  <a14:compatExt spid="_x0000_s78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8869" name="Check Box 21" hidden="1">
              <a:extLst>
                <a:ext uri="{63B3BB69-23CF-44E3-9099-C40C66FF867C}">
                  <a14:compatExt spid="_x0000_s78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8870" name="Check Box 22" hidden="1">
              <a:extLst>
                <a:ext uri="{63B3BB69-23CF-44E3-9099-C40C66FF867C}">
                  <a14:compatExt spid="_x0000_s78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8871" name="Check Box 23" hidden="1">
              <a:extLst>
                <a:ext uri="{63B3BB69-23CF-44E3-9099-C40C66FF867C}">
                  <a14:compatExt spid="_x0000_s78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8872" name="Check Box 24" hidden="1">
              <a:extLst>
                <a:ext uri="{63B3BB69-23CF-44E3-9099-C40C66FF867C}">
                  <a14:compatExt spid="_x0000_s78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8878" name="Check Box 30" hidden="1">
              <a:extLst>
                <a:ext uri="{63B3BB69-23CF-44E3-9099-C40C66FF867C}">
                  <a14:compatExt spid="_x0000_s78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8879" name="Check Box 31" hidden="1">
              <a:extLst>
                <a:ext uri="{63B3BB69-23CF-44E3-9099-C40C66FF867C}">
                  <a14:compatExt spid="_x0000_s78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8880" name="Check Box 32" hidden="1">
              <a:extLst>
                <a:ext uri="{63B3BB69-23CF-44E3-9099-C40C66FF867C}">
                  <a14:compatExt spid="_x0000_s78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8881" name="Check Box 33" hidden="1">
              <a:extLst>
                <a:ext uri="{63B3BB69-23CF-44E3-9099-C40C66FF867C}">
                  <a14:compatExt spid="_x0000_s78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78885" name="Check Box 37" hidden="1">
              <a:extLst>
                <a:ext uri="{63B3BB69-23CF-44E3-9099-C40C66FF867C}">
                  <a14:compatExt spid="_x0000_s78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78886" name="Check Box 38" hidden="1">
              <a:extLst>
                <a:ext uri="{63B3BB69-23CF-44E3-9099-C40C66FF867C}">
                  <a14:compatExt spid="_x0000_s78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78887" name="Check Box 39" hidden="1">
              <a:extLst>
                <a:ext uri="{63B3BB69-23CF-44E3-9099-C40C66FF867C}">
                  <a14:compatExt spid="_x0000_s78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78888" name="Check Box 40" hidden="1">
              <a:extLst>
                <a:ext uri="{63B3BB69-23CF-44E3-9099-C40C66FF867C}">
                  <a14:compatExt spid="_x0000_s78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78889" name="Check Box 41" hidden="1">
              <a:extLst>
                <a:ext uri="{63B3BB69-23CF-44E3-9099-C40C66FF867C}">
                  <a14:compatExt spid="_x0000_s78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78890" name="Check Box 42" hidden="1">
              <a:extLst>
                <a:ext uri="{63B3BB69-23CF-44E3-9099-C40C66FF867C}">
                  <a14:compatExt spid="_x0000_s78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78891" name="Check Box 43" hidden="1">
              <a:extLst>
                <a:ext uri="{63B3BB69-23CF-44E3-9099-C40C66FF867C}">
                  <a14:compatExt spid="_x0000_s78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78892" name="Check Box 44" hidden="1">
              <a:extLst>
                <a:ext uri="{63B3BB69-23CF-44E3-9099-C40C66FF867C}">
                  <a14:compatExt spid="_x0000_s78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78893" name="Check Box 45" hidden="1">
              <a:extLst>
                <a:ext uri="{63B3BB69-23CF-44E3-9099-C40C66FF867C}">
                  <a14:compatExt spid="_x0000_s78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8909" name="Check Box 61" hidden="1">
              <a:extLst>
                <a:ext uri="{63B3BB69-23CF-44E3-9099-C40C66FF867C}">
                  <a14:compatExt spid="_x0000_s78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8910" name="Check Box 62" hidden="1">
              <a:extLst>
                <a:ext uri="{63B3BB69-23CF-44E3-9099-C40C66FF867C}">
                  <a14:compatExt spid="_x0000_s78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8911" name="Check Box 63" hidden="1">
              <a:extLst>
                <a:ext uri="{63B3BB69-23CF-44E3-9099-C40C66FF867C}">
                  <a14:compatExt spid="_x0000_s78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8912" name="Check Box 64" hidden="1">
              <a:extLst>
                <a:ext uri="{63B3BB69-23CF-44E3-9099-C40C66FF867C}">
                  <a14:compatExt spid="_x0000_s78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8913" name="Check Box 65" hidden="1">
              <a:extLst>
                <a:ext uri="{63B3BB69-23CF-44E3-9099-C40C66FF867C}">
                  <a14:compatExt spid="_x0000_s7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8914" name="Check Box 66" hidden="1">
              <a:extLst>
                <a:ext uri="{63B3BB69-23CF-44E3-9099-C40C66FF867C}">
                  <a14:compatExt spid="_x0000_s78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8915" name="Check Box 67" hidden="1">
              <a:extLst>
                <a:ext uri="{63B3BB69-23CF-44E3-9099-C40C66FF867C}">
                  <a14:compatExt spid="_x0000_s7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8916" name="Check Box 68" hidden="1">
              <a:extLst>
                <a:ext uri="{63B3BB69-23CF-44E3-9099-C40C66FF867C}">
                  <a14:compatExt spid="_x0000_s78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8917" name="Check Box 69" hidden="1">
              <a:extLst>
                <a:ext uri="{63B3BB69-23CF-44E3-9099-C40C66FF867C}">
                  <a14:compatExt spid="_x0000_s78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78918" name="Check Box 70" hidden="1">
              <a:extLst>
                <a:ext uri="{63B3BB69-23CF-44E3-9099-C40C66FF867C}">
                  <a14:compatExt spid="_x0000_s78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78919" name="Check Box 71" hidden="1">
              <a:extLst>
                <a:ext uri="{63B3BB69-23CF-44E3-9099-C40C66FF867C}">
                  <a14:compatExt spid="_x0000_s78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78920" name="Check Box 72" hidden="1">
              <a:extLst>
                <a:ext uri="{63B3BB69-23CF-44E3-9099-C40C66FF867C}">
                  <a14:compatExt spid="_x0000_s78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21" name="Check Box 1" hidden="1">
              <a:extLst>
                <a:ext uri="{63B3BB69-23CF-44E3-9099-C40C66FF867C}">
                  <a14:compatExt spid="_x0000_s8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1922" name="Check Box 2" hidden="1">
              <a:extLst>
                <a:ext uri="{63B3BB69-23CF-44E3-9099-C40C66FF867C}">
                  <a14:compatExt spid="_x0000_s8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1923" name="Check Box 3" hidden="1">
              <a:extLst>
                <a:ext uri="{63B3BB69-23CF-44E3-9099-C40C66FF867C}">
                  <a14:compatExt spid="_x0000_s8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1924" name="Check Box 4" hidden="1">
              <a:extLst>
                <a:ext uri="{63B3BB69-23CF-44E3-9099-C40C66FF867C}">
                  <a14:compatExt spid="_x0000_s8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1925" name="Check Box 5" hidden="1">
              <a:extLst>
                <a:ext uri="{63B3BB69-23CF-44E3-9099-C40C66FF867C}">
                  <a14:compatExt spid="_x0000_s8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1926" name="Check Box 6" hidden="1">
              <a:extLst>
                <a:ext uri="{63B3BB69-23CF-44E3-9099-C40C66FF867C}">
                  <a14:compatExt spid="_x0000_s8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1927" name="Check Box 7" hidden="1">
              <a:extLst>
                <a:ext uri="{63B3BB69-23CF-44E3-9099-C40C66FF867C}">
                  <a14:compatExt spid="_x0000_s8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1928" name="Check Box 8" hidden="1">
              <a:extLst>
                <a:ext uri="{63B3BB69-23CF-44E3-9099-C40C66FF867C}">
                  <a14:compatExt spid="_x0000_s8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1929" name="Check Box 9" hidden="1">
              <a:extLst>
                <a:ext uri="{63B3BB69-23CF-44E3-9099-C40C66FF867C}">
                  <a14:compatExt spid="_x0000_s8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81930" name="Check Box 10" hidden="1">
              <a:extLst>
                <a:ext uri="{63B3BB69-23CF-44E3-9099-C40C66FF867C}">
                  <a14:compatExt spid="_x0000_s8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81931" name="Check Box 11" hidden="1">
              <a:extLst>
                <a:ext uri="{63B3BB69-23CF-44E3-9099-C40C66FF867C}">
                  <a14:compatExt spid="_x0000_s8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81932" name="Check Box 12" hidden="1">
              <a:extLst>
                <a:ext uri="{63B3BB69-23CF-44E3-9099-C40C66FF867C}">
                  <a14:compatExt spid="_x0000_s8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2793" name="Check Box 25" hidden="1">
              <a:extLst>
                <a:ext uri="{63B3BB69-23CF-44E3-9099-C40C66FF867C}">
                  <a14:compatExt spid="_x0000_s3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2794" name="Check Box 26" hidden="1">
              <a:extLst>
                <a:ext uri="{63B3BB69-23CF-44E3-9099-C40C66FF867C}">
                  <a14:compatExt spid="_x0000_s3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2795" name="Check Box 27" hidden="1">
              <a:extLst>
                <a:ext uri="{63B3BB69-23CF-44E3-9099-C40C66FF867C}">
                  <a14:compatExt spid="_x0000_s3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32796" name="Check Box 28" hidden="1">
              <a:extLst>
                <a:ext uri="{63B3BB69-23CF-44E3-9099-C40C66FF867C}">
                  <a14:compatExt spid="_x0000_s3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2945" name="Check Box 1" hidden="1">
              <a:extLst>
                <a:ext uri="{63B3BB69-23CF-44E3-9099-C40C66FF867C}">
                  <a14:compatExt spid="_x0000_s8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2946" name="Check Box 2" hidden="1">
              <a:extLst>
                <a:ext uri="{63B3BB69-23CF-44E3-9099-C40C66FF867C}">
                  <a14:compatExt spid="_x0000_s8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2947" name="Check Box 3" hidden="1">
              <a:extLst>
                <a:ext uri="{63B3BB69-23CF-44E3-9099-C40C66FF867C}">
                  <a14:compatExt spid="_x0000_s8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2948" name="Check Box 4" hidden="1">
              <a:extLst>
                <a:ext uri="{63B3BB69-23CF-44E3-9099-C40C66FF867C}">
                  <a14:compatExt spid="_x0000_s8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2949" name="Check Box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2950" name="Check Box 6" hidden="1">
              <a:extLst>
                <a:ext uri="{63B3BB69-23CF-44E3-9099-C40C66FF867C}">
                  <a14:compatExt spid="_x0000_s8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82954" name="Check Box 10" hidden="1">
              <a:extLst>
                <a:ext uri="{63B3BB69-23CF-44E3-9099-C40C66FF867C}">
                  <a14:compatExt spid="_x0000_s8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82955" name="Check Box 11" hidden="1">
              <a:extLst>
                <a:ext uri="{63B3BB69-23CF-44E3-9099-C40C66FF867C}">
                  <a14:compatExt spid="_x0000_s8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3802" name="Check Box 10" hidden="1">
              <a:extLst>
                <a:ext uri="{63B3BB69-23CF-44E3-9099-C40C66FF867C}">
                  <a14:compatExt spid="_x0000_s33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3803" name="Check Box 11" hidden="1">
              <a:extLst>
                <a:ext uri="{63B3BB69-23CF-44E3-9099-C40C66FF867C}">
                  <a14:compatExt spid="_x0000_s33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3805" name="Check Box 13" hidden="1">
              <a:extLst>
                <a:ext uri="{63B3BB69-23CF-44E3-9099-C40C66FF867C}">
                  <a14:compatExt spid="_x0000_s33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3806" name="Check Box 14" hidden="1">
              <a:extLst>
                <a:ext uri="{63B3BB69-23CF-44E3-9099-C40C66FF867C}">
                  <a14:compatExt spid="_x0000_s33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3807" name="Check Box 15" hidden="1">
              <a:extLst>
                <a:ext uri="{63B3BB69-23CF-44E3-9099-C40C66FF867C}">
                  <a14:compatExt spid="_x0000_s33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3808" name="Check Box 16" hidden="1">
              <a:extLst>
                <a:ext uri="{63B3BB69-23CF-44E3-9099-C40C66FF867C}">
                  <a14:compatExt spid="_x0000_s33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3809" name="Check Box 17" hidden="1">
              <a:extLst>
                <a:ext uri="{63B3BB69-23CF-44E3-9099-C40C66FF867C}">
                  <a14:compatExt spid="_x0000_s33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33810" name="Check Box 18" hidden="1">
              <a:extLst>
                <a:ext uri="{63B3BB69-23CF-44E3-9099-C40C66FF867C}">
                  <a14:compatExt spid="_x0000_s33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33811" name="Check Box 19" hidden="1">
              <a:extLst>
                <a:ext uri="{63B3BB69-23CF-44E3-9099-C40C66FF867C}">
                  <a14:compatExt spid="_x0000_s33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33812" name="Check Box 20" hidden="1">
              <a:extLst>
                <a:ext uri="{63B3BB69-23CF-44E3-9099-C40C66FF867C}">
                  <a14:compatExt spid="_x0000_s33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3814" name="Check Box 22" hidden="1">
              <a:extLst>
                <a:ext uri="{63B3BB69-23CF-44E3-9099-C40C66FF867C}">
                  <a14:compatExt spid="_x0000_s33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33815" name="Check Box 23" hidden="1">
              <a:extLst>
                <a:ext uri="{63B3BB69-23CF-44E3-9099-C40C66FF867C}">
                  <a14:compatExt spid="_x0000_s33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33816" name="Check Box 24" hidden="1">
              <a:extLst>
                <a:ext uri="{63B3BB69-23CF-44E3-9099-C40C66FF867C}">
                  <a14:compatExt spid="_x0000_s33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33817" name="Check Box 25" hidden="1">
              <a:extLst>
                <a:ext uri="{63B3BB69-23CF-44E3-9099-C40C66FF867C}">
                  <a14:compatExt spid="_x0000_s33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33818" name="Check Box 26" hidden="1">
              <a:extLst>
                <a:ext uri="{63B3BB69-23CF-44E3-9099-C40C66FF867C}">
                  <a14:compatExt spid="_x0000_s33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33819" name="Check Box 27" hidden="1">
              <a:extLst>
                <a:ext uri="{63B3BB69-23CF-44E3-9099-C40C66FF867C}">
                  <a14:compatExt spid="_x0000_s33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33820" name="Check Box 28" hidden="1">
              <a:extLst>
                <a:ext uri="{63B3BB69-23CF-44E3-9099-C40C66FF867C}">
                  <a14:compatExt spid="_x0000_s33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33821" name="Check Box 29" hidden="1">
              <a:extLst>
                <a:ext uri="{63B3BB69-23CF-44E3-9099-C40C66FF867C}">
                  <a14:compatExt spid="_x0000_s33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3822" name="Check Box 30" hidden="1">
              <a:extLst>
                <a:ext uri="{63B3BB69-23CF-44E3-9099-C40C66FF867C}">
                  <a14:compatExt spid="_x0000_s33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33823" name="Check Box 31" hidden="1">
              <a:extLst>
                <a:ext uri="{63B3BB69-23CF-44E3-9099-C40C66FF867C}">
                  <a14:compatExt spid="_x0000_s33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33824" name="Check Box 32" hidden="1">
              <a:extLst>
                <a:ext uri="{63B3BB69-23CF-44E3-9099-C40C66FF867C}">
                  <a14:compatExt spid="_x0000_s33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33825" name="Check Box 33" hidden="1">
              <a:extLst>
                <a:ext uri="{63B3BB69-23CF-44E3-9099-C40C66FF867C}">
                  <a14:compatExt spid="_x0000_s33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33826" name="Check Box 34" hidden="1">
              <a:extLst>
                <a:ext uri="{63B3BB69-23CF-44E3-9099-C40C66FF867C}">
                  <a14:compatExt spid="_x0000_s33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33827" name="Check Box 35" hidden="1">
              <a:extLst>
                <a:ext uri="{63B3BB69-23CF-44E3-9099-C40C66FF867C}">
                  <a14:compatExt spid="_x0000_s33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33828" name="Check Box 36" hidden="1">
              <a:extLst>
                <a:ext uri="{63B3BB69-23CF-44E3-9099-C40C66FF867C}">
                  <a14:compatExt spid="_x0000_s33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33829" name="Check Box 37" hidden="1">
              <a:extLst>
                <a:ext uri="{63B3BB69-23CF-44E3-9099-C40C66FF867C}">
                  <a14:compatExt spid="_x0000_s33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33830" name="Check Box 38" hidden="1">
              <a:extLst>
                <a:ext uri="{63B3BB69-23CF-44E3-9099-C40C66FF867C}">
                  <a14:compatExt spid="_x0000_s33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33831" name="Check Box 39" hidden="1">
              <a:extLst>
                <a:ext uri="{63B3BB69-23CF-44E3-9099-C40C66FF867C}">
                  <a14:compatExt spid="_x0000_s33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33832" name="Check Box 40" hidden="1">
              <a:extLst>
                <a:ext uri="{63B3BB69-23CF-44E3-9099-C40C66FF867C}">
                  <a14:compatExt spid="_x0000_s33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33833" name="Check Box 41" hidden="1">
              <a:extLst>
                <a:ext uri="{63B3BB69-23CF-44E3-9099-C40C66FF867C}">
                  <a14:compatExt spid="_x0000_s33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33834" name="Check Box 42" hidden="1">
              <a:extLst>
                <a:ext uri="{63B3BB69-23CF-44E3-9099-C40C66FF867C}">
                  <a14:compatExt spid="_x0000_s33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33835" name="Check Box 43" hidden="1">
              <a:extLst>
                <a:ext uri="{63B3BB69-23CF-44E3-9099-C40C66FF867C}">
                  <a14:compatExt spid="_x0000_s33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33836" name="Check Box 44" hidden="1">
              <a:extLst>
                <a:ext uri="{63B3BB69-23CF-44E3-9099-C40C66FF867C}">
                  <a14:compatExt spid="_x0000_s33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33837" name="Check Box 45" hidden="1">
              <a:extLst>
                <a:ext uri="{63B3BB69-23CF-44E3-9099-C40C66FF867C}">
                  <a14:compatExt spid="_x0000_s33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33838" name="Check Box 46" hidden="1">
              <a:extLst>
                <a:ext uri="{63B3BB69-23CF-44E3-9099-C40C66FF867C}">
                  <a14:compatExt spid="_x0000_s33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33839" name="Check Box 47" hidden="1">
              <a:extLst>
                <a:ext uri="{63B3BB69-23CF-44E3-9099-C40C66FF867C}">
                  <a14:compatExt spid="_x0000_s33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33840" name="Check Box 48" hidden="1">
              <a:extLst>
                <a:ext uri="{63B3BB69-23CF-44E3-9099-C40C66FF867C}">
                  <a14:compatExt spid="_x0000_s33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33841" name="Check Box 49" hidden="1">
              <a:extLst>
                <a:ext uri="{63B3BB69-23CF-44E3-9099-C40C66FF867C}">
                  <a14:compatExt spid="_x0000_s33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33842" name="Check Box 50" hidden="1">
              <a:extLst>
                <a:ext uri="{63B3BB69-23CF-44E3-9099-C40C66FF867C}">
                  <a14:compatExt spid="_x0000_s33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33843" name="Check Box 51" hidden="1">
              <a:extLst>
                <a:ext uri="{63B3BB69-23CF-44E3-9099-C40C66FF867C}">
                  <a14:compatExt spid="_x0000_s33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33844" name="Check Box 52" hidden="1">
              <a:extLst>
                <a:ext uri="{63B3BB69-23CF-44E3-9099-C40C66FF867C}">
                  <a14:compatExt spid="_x0000_s33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33845" name="Check Box 53" hidden="1">
              <a:extLst>
                <a:ext uri="{63B3BB69-23CF-44E3-9099-C40C66FF867C}">
                  <a14:compatExt spid="_x0000_s33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33846" name="Check Box 54" hidden="1">
              <a:extLst>
                <a:ext uri="{63B3BB69-23CF-44E3-9099-C40C66FF867C}">
                  <a14:compatExt spid="_x0000_s33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33847" name="Check Box 55" hidden="1">
              <a:extLst>
                <a:ext uri="{63B3BB69-23CF-44E3-9099-C40C66FF867C}">
                  <a14:compatExt spid="_x0000_s33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33848" name="Check Box 56" hidden="1">
              <a:extLst>
                <a:ext uri="{63B3BB69-23CF-44E3-9099-C40C66FF867C}">
                  <a14:compatExt spid="_x0000_s33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33849" name="Check Box 57" hidden="1">
              <a:extLst>
                <a:ext uri="{63B3BB69-23CF-44E3-9099-C40C66FF867C}">
                  <a14:compatExt spid="_x0000_s33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33850" name="Check Box 58" hidden="1">
              <a:extLst>
                <a:ext uri="{63B3BB69-23CF-44E3-9099-C40C66FF867C}">
                  <a14:compatExt spid="_x0000_s33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33851" name="Check Box 59" hidden="1">
              <a:extLst>
                <a:ext uri="{63B3BB69-23CF-44E3-9099-C40C66FF867C}">
                  <a14:compatExt spid="_x0000_s33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33853" name="Check Box 61" hidden="1">
              <a:extLst>
                <a:ext uri="{63B3BB69-23CF-44E3-9099-C40C66FF867C}">
                  <a14:compatExt spid="_x0000_s33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33854" name="Check Box 62" hidden="1">
              <a:extLst>
                <a:ext uri="{63B3BB69-23CF-44E3-9099-C40C66FF867C}">
                  <a14:compatExt spid="_x0000_s33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33855" name="Check Box 63" hidden="1">
              <a:extLst>
                <a:ext uri="{63B3BB69-23CF-44E3-9099-C40C66FF867C}">
                  <a14:compatExt spid="_x0000_s33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33856" name="Check Box 64" hidden="1">
              <a:extLst>
                <a:ext uri="{63B3BB69-23CF-44E3-9099-C40C66FF867C}">
                  <a14:compatExt spid="_x0000_s33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33857" name="Check Box 65" hidden="1">
              <a:extLst>
                <a:ext uri="{63B3BB69-23CF-44E3-9099-C40C66FF867C}">
                  <a14:compatExt spid="_x0000_s33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33858" name="Check Box 66" hidden="1">
              <a:extLst>
                <a:ext uri="{63B3BB69-23CF-44E3-9099-C40C66FF867C}">
                  <a14:compatExt spid="_x0000_s33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33859" name="Check Box 67" hidden="1">
              <a:extLst>
                <a:ext uri="{63B3BB69-23CF-44E3-9099-C40C66FF867C}">
                  <a14:compatExt spid="_x0000_s33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33860" name="Check Box 68" hidden="1">
              <a:extLst>
                <a:ext uri="{63B3BB69-23CF-44E3-9099-C40C66FF867C}">
                  <a14:compatExt spid="_x0000_s33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33861" name="Check Box 69" hidden="1">
              <a:extLst>
                <a:ext uri="{63B3BB69-23CF-44E3-9099-C40C66FF867C}">
                  <a14:compatExt spid="_x0000_s33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33862" name="Check Box 70" hidden="1">
              <a:extLst>
                <a:ext uri="{63B3BB69-23CF-44E3-9099-C40C66FF867C}">
                  <a14:compatExt spid="_x0000_s33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33863" name="Check Box 71" hidden="1">
              <a:extLst>
                <a:ext uri="{63B3BB69-23CF-44E3-9099-C40C66FF867C}">
                  <a14:compatExt spid="_x0000_s33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33864" name="Check Box 72" hidden="1">
              <a:extLst>
                <a:ext uri="{63B3BB69-23CF-44E3-9099-C40C66FF867C}">
                  <a14:compatExt spid="_x0000_s33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33865" name="Check Box 73" hidden="1">
              <a:extLst>
                <a:ext uri="{63B3BB69-23CF-44E3-9099-C40C66FF867C}">
                  <a14:compatExt spid="_x0000_s33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33866" name="Check Box 74" hidden="1">
              <a:extLst>
                <a:ext uri="{63B3BB69-23CF-44E3-9099-C40C66FF867C}">
                  <a14:compatExt spid="_x0000_s33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33867" name="Check Box 75" hidden="1">
              <a:extLst>
                <a:ext uri="{63B3BB69-23CF-44E3-9099-C40C66FF867C}">
                  <a14:compatExt spid="_x0000_s33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33868" name="Check Box 76" hidden="1">
              <a:extLst>
                <a:ext uri="{63B3BB69-23CF-44E3-9099-C40C66FF867C}">
                  <a14:compatExt spid="_x0000_s33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33869" name="Check Box 77" hidden="1">
              <a:extLst>
                <a:ext uri="{63B3BB69-23CF-44E3-9099-C40C66FF867C}">
                  <a14:compatExt spid="_x0000_s33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33870" name="Check Box 78" hidden="1">
              <a:extLst>
                <a:ext uri="{63B3BB69-23CF-44E3-9099-C40C66FF867C}">
                  <a14:compatExt spid="_x0000_s33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33871" name="Check Box 79" hidden="1">
              <a:extLst>
                <a:ext uri="{63B3BB69-23CF-44E3-9099-C40C66FF867C}">
                  <a14:compatExt spid="_x0000_s33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33872" name="Check Box 80" hidden="1">
              <a:extLst>
                <a:ext uri="{63B3BB69-23CF-44E3-9099-C40C66FF867C}">
                  <a14:compatExt spid="_x0000_s33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33873" name="Check Box 81" hidden="1">
              <a:extLst>
                <a:ext uri="{63B3BB69-23CF-44E3-9099-C40C66FF867C}">
                  <a14:compatExt spid="_x0000_s33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33874" name="Check Box 82" hidden="1">
              <a:extLst>
                <a:ext uri="{63B3BB69-23CF-44E3-9099-C40C66FF867C}">
                  <a14:compatExt spid="_x0000_s33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33875" name="Check Box 83" hidden="1">
              <a:extLst>
                <a:ext uri="{63B3BB69-23CF-44E3-9099-C40C66FF867C}">
                  <a14:compatExt spid="_x0000_s33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33876" name="Check Box 84" hidden="1">
              <a:extLst>
                <a:ext uri="{63B3BB69-23CF-44E3-9099-C40C66FF867C}">
                  <a14:compatExt spid="_x0000_s33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33877" name="Check Box 85" hidden="1">
              <a:extLst>
                <a:ext uri="{63B3BB69-23CF-44E3-9099-C40C66FF867C}">
                  <a14:compatExt spid="_x0000_s33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33878" name="Check Box 86" hidden="1">
              <a:extLst>
                <a:ext uri="{63B3BB69-23CF-44E3-9099-C40C66FF867C}">
                  <a14:compatExt spid="_x0000_s33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33879" name="Check Box 87" hidden="1">
              <a:extLst>
                <a:ext uri="{63B3BB69-23CF-44E3-9099-C40C66FF867C}">
                  <a14:compatExt spid="_x0000_s33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33880" name="Check Box 88" hidden="1">
              <a:extLst>
                <a:ext uri="{63B3BB69-23CF-44E3-9099-C40C66FF867C}">
                  <a14:compatExt spid="_x0000_s33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33881" name="Check Box 89" hidden="1">
              <a:extLst>
                <a:ext uri="{63B3BB69-23CF-44E3-9099-C40C66FF867C}">
                  <a14:compatExt spid="_x0000_s33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33882" name="Check Box 90" hidden="1">
              <a:extLst>
                <a:ext uri="{63B3BB69-23CF-44E3-9099-C40C66FF867C}">
                  <a14:compatExt spid="_x0000_s33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33883" name="Check Box 91" hidden="1">
              <a:extLst>
                <a:ext uri="{63B3BB69-23CF-44E3-9099-C40C66FF867C}">
                  <a14:compatExt spid="_x0000_s33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33884" name="Check Box 92" hidden="1">
              <a:extLst>
                <a:ext uri="{63B3BB69-23CF-44E3-9099-C40C66FF867C}">
                  <a14:compatExt spid="_x0000_s33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33885" name="Check Box 93" hidden="1">
              <a:extLst>
                <a:ext uri="{63B3BB69-23CF-44E3-9099-C40C66FF867C}">
                  <a14:compatExt spid="_x0000_s33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33900" name="Check Box 108" hidden="1">
              <a:extLst>
                <a:ext uri="{63B3BB69-23CF-44E3-9099-C40C66FF867C}">
                  <a14:compatExt spid="_x0000_s33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33901" name="Check Box 109" hidden="1">
              <a:extLst>
                <a:ext uri="{63B3BB69-23CF-44E3-9099-C40C66FF867C}">
                  <a14:compatExt spid="_x0000_s33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33902" name="Check Box 110" hidden="1">
              <a:extLst>
                <a:ext uri="{63B3BB69-23CF-44E3-9099-C40C66FF867C}">
                  <a14:compatExt spid="_x0000_s33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33903" name="Check Box 111" hidden="1">
              <a:extLst>
                <a:ext uri="{63B3BB69-23CF-44E3-9099-C40C66FF867C}">
                  <a14:compatExt spid="_x0000_s33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33904" name="Check Box 112" hidden="1">
              <a:extLst>
                <a:ext uri="{63B3BB69-23CF-44E3-9099-C40C66FF867C}">
                  <a14:compatExt spid="_x0000_s33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33905" name="Check Box 113" hidden="1">
              <a:extLst>
                <a:ext uri="{63B3BB69-23CF-44E3-9099-C40C66FF867C}">
                  <a14:compatExt spid="_x0000_s33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33906" name="Check Box 114" hidden="1">
              <a:extLst>
                <a:ext uri="{63B3BB69-23CF-44E3-9099-C40C66FF867C}">
                  <a14:compatExt spid="_x0000_s33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33907" name="Check Box 115" hidden="1">
              <a:extLst>
                <a:ext uri="{63B3BB69-23CF-44E3-9099-C40C66FF867C}">
                  <a14:compatExt spid="_x0000_s33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33908" name="Check Box 116" hidden="1">
              <a:extLst>
                <a:ext uri="{63B3BB69-23CF-44E3-9099-C40C66FF867C}">
                  <a14:compatExt spid="_x0000_s33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33909" name="Check Box 117" hidden="1">
              <a:extLst>
                <a:ext uri="{63B3BB69-23CF-44E3-9099-C40C66FF867C}">
                  <a14:compatExt spid="_x0000_s33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33910" name="Check Box 118" hidden="1">
              <a:extLst>
                <a:ext uri="{63B3BB69-23CF-44E3-9099-C40C66FF867C}">
                  <a14:compatExt spid="_x0000_s33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33911" name="Check Box 119" hidden="1">
              <a:extLst>
                <a:ext uri="{63B3BB69-23CF-44E3-9099-C40C66FF867C}">
                  <a14:compatExt spid="_x0000_s33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33912" name="Check Box 120" hidden="1">
              <a:extLst>
                <a:ext uri="{63B3BB69-23CF-44E3-9099-C40C66FF867C}">
                  <a14:compatExt spid="_x0000_s33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33913" name="Check Box 121" hidden="1">
              <a:extLst>
                <a:ext uri="{63B3BB69-23CF-44E3-9099-C40C66FF867C}">
                  <a14:compatExt spid="_x0000_s33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33914" name="Check Box 122" hidden="1">
              <a:extLst>
                <a:ext uri="{63B3BB69-23CF-44E3-9099-C40C66FF867C}">
                  <a14:compatExt spid="_x0000_s33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33915" name="Check Box 123" hidden="1">
              <a:extLst>
                <a:ext uri="{63B3BB69-23CF-44E3-9099-C40C66FF867C}">
                  <a14:compatExt spid="_x0000_s33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33916" name="Check Box 124" hidden="1">
              <a:extLst>
                <a:ext uri="{63B3BB69-23CF-44E3-9099-C40C66FF867C}">
                  <a14:compatExt spid="_x0000_s33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33917" name="Check Box 125" hidden="1">
              <a:extLst>
                <a:ext uri="{63B3BB69-23CF-44E3-9099-C40C66FF867C}">
                  <a14:compatExt spid="_x0000_s33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33918" name="Check Box 126" hidden="1">
              <a:extLst>
                <a:ext uri="{63B3BB69-23CF-44E3-9099-C40C66FF867C}">
                  <a14:compatExt spid="_x0000_s33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33919" name="Check Box 127" hidden="1">
              <a:extLst>
                <a:ext uri="{63B3BB69-23CF-44E3-9099-C40C66FF867C}">
                  <a14:compatExt spid="_x0000_s33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33920" name="Check Box 128" hidden="1">
              <a:extLst>
                <a:ext uri="{63B3BB69-23CF-44E3-9099-C40C66FF867C}">
                  <a14:compatExt spid="_x0000_s33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33921" name="Check Box 129" hidden="1">
              <a:extLst>
                <a:ext uri="{63B3BB69-23CF-44E3-9099-C40C66FF867C}">
                  <a14:compatExt spid="_x0000_s33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33922" name="Check Box 130" hidden="1">
              <a:extLst>
                <a:ext uri="{63B3BB69-23CF-44E3-9099-C40C66FF867C}">
                  <a14:compatExt spid="_x0000_s33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33923" name="Check Box 131" hidden="1">
              <a:extLst>
                <a:ext uri="{63B3BB69-23CF-44E3-9099-C40C66FF867C}">
                  <a14:compatExt spid="_x0000_s33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33924" name="Check Box 132" hidden="1">
              <a:extLst>
                <a:ext uri="{63B3BB69-23CF-44E3-9099-C40C66FF867C}">
                  <a14:compatExt spid="_x0000_s33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33925" name="Check Box 133" hidden="1">
              <a:extLst>
                <a:ext uri="{63B3BB69-23CF-44E3-9099-C40C66FF867C}">
                  <a14:compatExt spid="_x0000_s33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33926" name="Check Box 134" hidden="1">
              <a:extLst>
                <a:ext uri="{63B3BB69-23CF-44E3-9099-C40C66FF867C}">
                  <a14:compatExt spid="_x0000_s33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33927" name="Check Box 135" hidden="1">
              <a:extLst>
                <a:ext uri="{63B3BB69-23CF-44E3-9099-C40C66FF867C}">
                  <a14:compatExt spid="_x0000_s33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33928" name="Check Box 136" hidden="1">
              <a:extLst>
                <a:ext uri="{63B3BB69-23CF-44E3-9099-C40C66FF867C}">
                  <a14:compatExt spid="_x0000_s33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33929" name="Check Box 137" hidden="1">
              <a:extLst>
                <a:ext uri="{63B3BB69-23CF-44E3-9099-C40C66FF867C}">
                  <a14:compatExt spid="_x0000_s33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56</xdr:row>
          <xdr:rowOff>19050</xdr:rowOff>
        </xdr:from>
        <xdr:to>
          <xdr:col>6</xdr:col>
          <xdr:colOff>485775</xdr:colOff>
          <xdr:row>57</xdr:row>
          <xdr:rowOff>0</xdr:rowOff>
        </xdr:to>
        <xdr:sp macro="" textlink="">
          <xdr:nvSpPr>
            <xdr:cNvPr id="33930" name="Check Box 138" hidden="1">
              <a:extLst>
                <a:ext uri="{63B3BB69-23CF-44E3-9099-C40C66FF867C}">
                  <a14:compatExt spid="_x0000_s33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33931" name="Check Box 139" hidden="1">
              <a:extLst>
                <a:ext uri="{63B3BB69-23CF-44E3-9099-C40C66FF867C}">
                  <a14:compatExt spid="_x0000_s33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33932" name="Check Box 140" hidden="1">
              <a:extLst>
                <a:ext uri="{63B3BB69-23CF-44E3-9099-C40C66FF867C}">
                  <a14:compatExt spid="_x0000_s33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33933" name="Check Box 141" hidden="1">
              <a:extLst>
                <a:ext uri="{63B3BB69-23CF-44E3-9099-C40C66FF867C}">
                  <a14:compatExt spid="_x0000_s33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33935" name="Check Box 143" hidden="1">
              <a:extLst>
                <a:ext uri="{63B3BB69-23CF-44E3-9099-C40C66FF867C}">
                  <a14:compatExt spid="_x0000_s33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33936" name="Check Box 144" hidden="1">
              <a:extLst>
                <a:ext uri="{63B3BB69-23CF-44E3-9099-C40C66FF867C}">
                  <a14:compatExt spid="_x0000_s33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33937" name="Check Box 145" hidden="1">
              <a:extLst>
                <a:ext uri="{63B3BB69-23CF-44E3-9099-C40C66FF867C}">
                  <a14:compatExt spid="_x0000_s33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33938" name="Check Box 146" hidden="1">
              <a:extLst>
                <a:ext uri="{63B3BB69-23CF-44E3-9099-C40C66FF867C}">
                  <a14:compatExt spid="_x0000_s33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33939" name="Check Box 147" hidden="1">
              <a:extLst>
                <a:ext uri="{63B3BB69-23CF-44E3-9099-C40C66FF867C}">
                  <a14:compatExt spid="_x0000_s33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33940" name="Check Box 148" hidden="1">
              <a:extLst>
                <a:ext uri="{63B3BB69-23CF-44E3-9099-C40C66FF867C}">
                  <a14:compatExt spid="_x0000_s33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33941" name="Check Box 149" hidden="1">
              <a:extLst>
                <a:ext uri="{63B3BB69-23CF-44E3-9099-C40C66FF867C}">
                  <a14:compatExt spid="_x0000_s33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33942" name="Check Box 150" hidden="1">
              <a:extLst>
                <a:ext uri="{63B3BB69-23CF-44E3-9099-C40C66FF867C}">
                  <a14:compatExt spid="_x0000_s33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33943" name="Check Box 151" hidden="1">
              <a:extLst>
                <a:ext uri="{63B3BB69-23CF-44E3-9099-C40C66FF867C}">
                  <a14:compatExt spid="_x0000_s33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33944" name="Check Box 152" hidden="1">
              <a:extLst>
                <a:ext uri="{63B3BB69-23CF-44E3-9099-C40C66FF867C}">
                  <a14:compatExt spid="_x0000_s33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33945" name="Check Box 153" hidden="1">
              <a:extLst>
                <a:ext uri="{63B3BB69-23CF-44E3-9099-C40C66FF867C}">
                  <a14:compatExt spid="_x0000_s33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33946" name="Check Box 154" hidden="1">
              <a:extLst>
                <a:ext uri="{63B3BB69-23CF-44E3-9099-C40C66FF867C}">
                  <a14:compatExt spid="_x0000_s33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33947" name="Check Box 155" hidden="1">
              <a:extLst>
                <a:ext uri="{63B3BB69-23CF-44E3-9099-C40C66FF867C}">
                  <a14:compatExt spid="_x0000_s33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33948" name="Check Box 156" hidden="1">
              <a:extLst>
                <a:ext uri="{63B3BB69-23CF-44E3-9099-C40C66FF867C}">
                  <a14:compatExt spid="_x0000_s33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33949" name="Check Box 157" hidden="1">
              <a:extLst>
                <a:ext uri="{63B3BB69-23CF-44E3-9099-C40C66FF867C}">
                  <a14:compatExt spid="_x0000_s33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33950" name="Check Box 158" hidden="1">
              <a:extLst>
                <a:ext uri="{63B3BB69-23CF-44E3-9099-C40C66FF867C}">
                  <a14:compatExt spid="_x0000_s33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33951" name="Check Box 159" hidden="1">
              <a:extLst>
                <a:ext uri="{63B3BB69-23CF-44E3-9099-C40C66FF867C}">
                  <a14:compatExt spid="_x0000_s33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33952" name="Check Box 160" hidden="1">
              <a:extLst>
                <a:ext uri="{63B3BB69-23CF-44E3-9099-C40C66FF867C}">
                  <a14:compatExt spid="_x0000_s33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33953" name="Check Box 161" hidden="1">
              <a:extLst>
                <a:ext uri="{63B3BB69-23CF-44E3-9099-C40C66FF867C}">
                  <a14:compatExt spid="_x0000_s33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33954" name="Check Box 162" hidden="1">
              <a:extLst>
                <a:ext uri="{63B3BB69-23CF-44E3-9099-C40C66FF867C}">
                  <a14:compatExt spid="_x0000_s33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33955" name="Check Box 163" hidden="1">
              <a:extLst>
                <a:ext uri="{63B3BB69-23CF-44E3-9099-C40C66FF867C}">
                  <a14:compatExt spid="_x0000_s33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33956" name="Check Box 164" hidden="1">
              <a:extLst>
                <a:ext uri="{63B3BB69-23CF-44E3-9099-C40C66FF867C}">
                  <a14:compatExt spid="_x0000_s33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33958" name="Check Box 166" hidden="1">
              <a:extLst>
                <a:ext uri="{63B3BB69-23CF-44E3-9099-C40C66FF867C}">
                  <a14:compatExt spid="_x0000_s33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33959" name="Check Box 167" hidden="1">
              <a:extLst>
                <a:ext uri="{63B3BB69-23CF-44E3-9099-C40C66FF867C}">
                  <a14:compatExt spid="_x0000_s33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33960" name="Check Box 168" hidden="1">
              <a:extLst>
                <a:ext uri="{63B3BB69-23CF-44E3-9099-C40C66FF867C}">
                  <a14:compatExt spid="_x0000_s33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33962" name="Check Box 170" hidden="1">
              <a:extLst>
                <a:ext uri="{63B3BB69-23CF-44E3-9099-C40C66FF867C}">
                  <a14:compatExt spid="_x0000_s33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33963" name="Check Box 171" hidden="1">
              <a:extLst>
                <a:ext uri="{63B3BB69-23CF-44E3-9099-C40C66FF867C}">
                  <a14:compatExt spid="_x0000_s33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33964" name="Check Box 172" hidden="1">
              <a:extLst>
                <a:ext uri="{63B3BB69-23CF-44E3-9099-C40C66FF867C}">
                  <a14:compatExt spid="_x0000_s33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33965" name="Check Box 173" hidden="1">
              <a:extLst>
                <a:ext uri="{63B3BB69-23CF-44E3-9099-C40C66FF867C}">
                  <a14:compatExt spid="_x0000_s33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33966" name="Check Box 174" hidden="1">
              <a:extLst>
                <a:ext uri="{63B3BB69-23CF-44E3-9099-C40C66FF867C}">
                  <a14:compatExt spid="_x0000_s33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33967" name="Check Box 175" hidden="1">
              <a:extLst>
                <a:ext uri="{63B3BB69-23CF-44E3-9099-C40C66FF867C}">
                  <a14:compatExt spid="_x0000_s33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33968" name="Check Box 176" hidden="1">
              <a:extLst>
                <a:ext uri="{63B3BB69-23CF-44E3-9099-C40C66FF867C}">
                  <a14:compatExt spid="_x0000_s33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33970" name="Check Box 178" hidden="1">
              <a:extLst>
                <a:ext uri="{63B3BB69-23CF-44E3-9099-C40C66FF867C}">
                  <a14:compatExt spid="_x0000_s33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33971" name="Check Box 179" hidden="1">
              <a:extLst>
                <a:ext uri="{63B3BB69-23CF-44E3-9099-C40C66FF867C}">
                  <a14:compatExt spid="_x0000_s33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33972" name="Check Box 180" hidden="1">
              <a:extLst>
                <a:ext uri="{63B3BB69-23CF-44E3-9099-C40C66FF867C}">
                  <a14:compatExt spid="_x0000_s33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33973" name="Check Box 181" hidden="1">
              <a:extLst>
                <a:ext uri="{63B3BB69-23CF-44E3-9099-C40C66FF867C}">
                  <a14:compatExt spid="_x0000_s33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33974" name="Check Box 182" hidden="1">
              <a:extLst>
                <a:ext uri="{63B3BB69-23CF-44E3-9099-C40C66FF867C}">
                  <a14:compatExt spid="_x0000_s33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33976" name="Check Box 184" hidden="1">
              <a:extLst>
                <a:ext uri="{63B3BB69-23CF-44E3-9099-C40C66FF867C}">
                  <a14:compatExt spid="_x0000_s33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33977" name="Check Box 185" hidden="1">
              <a:extLst>
                <a:ext uri="{63B3BB69-23CF-44E3-9099-C40C66FF867C}">
                  <a14:compatExt spid="_x0000_s33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33978" name="Check Box 186" hidden="1">
              <a:extLst>
                <a:ext uri="{63B3BB69-23CF-44E3-9099-C40C66FF867C}">
                  <a14:compatExt spid="_x0000_s33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33979" name="Check Box 187" hidden="1">
              <a:extLst>
                <a:ext uri="{63B3BB69-23CF-44E3-9099-C40C66FF867C}">
                  <a14:compatExt spid="_x0000_s33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33980" name="Check Box 188" hidden="1">
              <a:extLst>
                <a:ext uri="{63B3BB69-23CF-44E3-9099-C40C66FF867C}">
                  <a14:compatExt spid="_x0000_s33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33981" name="Check Box 189" hidden="1">
              <a:extLst>
                <a:ext uri="{63B3BB69-23CF-44E3-9099-C40C66FF867C}">
                  <a14:compatExt spid="_x0000_s33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33982" name="Check Box 190" hidden="1">
              <a:extLst>
                <a:ext uri="{63B3BB69-23CF-44E3-9099-C40C66FF867C}">
                  <a14:compatExt spid="_x0000_s33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33983" name="Check Box 191" hidden="1">
              <a:extLst>
                <a:ext uri="{63B3BB69-23CF-44E3-9099-C40C66FF867C}">
                  <a14:compatExt spid="_x0000_s33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33984" name="Check Box 192" hidden="1">
              <a:extLst>
                <a:ext uri="{63B3BB69-23CF-44E3-9099-C40C66FF867C}">
                  <a14:compatExt spid="_x0000_s33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33985" name="Check Box 193" hidden="1">
              <a:extLst>
                <a:ext uri="{63B3BB69-23CF-44E3-9099-C40C66FF867C}">
                  <a14:compatExt spid="_x0000_s33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33986" name="Check Box 194" hidden="1">
              <a:extLst>
                <a:ext uri="{63B3BB69-23CF-44E3-9099-C40C66FF867C}">
                  <a14:compatExt spid="_x0000_s33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33987" name="Check Box 195" hidden="1">
              <a:extLst>
                <a:ext uri="{63B3BB69-23CF-44E3-9099-C40C66FF867C}">
                  <a14:compatExt spid="_x0000_s33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33988" name="Check Box 196" hidden="1">
              <a:extLst>
                <a:ext uri="{63B3BB69-23CF-44E3-9099-C40C66FF867C}">
                  <a14:compatExt spid="_x0000_s33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33989" name="Check Box 197" hidden="1">
              <a:extLst>
                <a:ext uri="{63B3BB69-23CF-44E3-9099-C40C66FF867C}">
                  <a14:compatExt spid="_x0000_s33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33990" name="Check Box 198" hidden="1">
              <a:extLst>
                <a:ext uri="{63B3BB69-23CF-44E3-9099-C40C66FF867C}">
                  <a14:compatExt spid="_x0000_s33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33991" name="Check Box 199" hidden="1">
              <a:extLst>
                <a:ext uri="{63B3BB69-23CF-44E3-9099-C40C66FF867C}">
                  <a14:compatExt spid="_x0000_s33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33992" name="Check Box 200" hidden="1">
              <a:extLst>
                <a:ext uri="{63B3BB69-23CF-44E3-9099-C40C66FF867C}">
                  <a14:compatExt spid="_x0000_s33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33993" name="Check Box 201" hidden="1">
              <a:extLst>
                <a:ext uri="{63B3BB69-23CF-44E3-9099-C40C66FF867C}">
                  <a14:compatExt spid="_x0000_s33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33994" name="Check Box 202" hidden="1">
              <a:extLst>
                <a:ext uri="{63B3BB69-23CF-44E3-9099-C40C66FF867C}">
                  <a14:compatExt spid="_x0000_s33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33995" name="Check Box 203" hidden="1">
              <a:extLst>
                <a:ext uri="{63B3BB69-23CF-44E3-9099-C40C66FF867C}">
                  <a14:compatExt spid="_x0000_s33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33996" name="Check Box 204" hidden="1">
              <a:extLst>
                <a:ext uri="{63B3BB69-23CF-44E3-9099-C40C66FF867C}">
                  <a14:compatExt spid="_x0000_s33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33997" name="Check Box 205" hidden="1">
              <a:extLst>
                <a:ext uri="{63B3BB69-23CF-44E3-9099-C40C66FF867C}">
                  <a14:compatExt spid="_x0000_s33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33998" name="Check Box 206" hidden="1">
              <a:extLst>
                <a:ext uri="{63B3BB69-23CF-44E3-9099-C40C66FF867C}">
                  <a14:compatExt spid="_x0000_s33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33999" name="Check Box 207" hidden="1">
              <a:extLst>
                <a:ext uri="{63B3BB69-23CF-44E3-9099-C40C66FF867C}">
                  <a14:compatExt spid="_x0000_s33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35</xdr:row>
          <xdr:rowOff>19050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34000" name="Check Box 208" hidden="1">
              <a:extLst>
                <a:ext uri="{63B3BB69-23CF-44E3-9099-C40C66FF867C}">
                  <a14:compatExt spid="_x0000_s34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36</xdr:row>
          <xdr:rowOff>19050</xdr:rowOff>
        </xdr:from>
        <xdr:to>
          <xdr:col>6</xdr:col>
          <xdr:colOff>485775</xdr:colOff>
          <xdr:row>37</xdr:row>
          <xdr:rowOff>0</xdr:rowOff>
        </xdr:to>
        <xdr:sp macro="" textlink="">
          <xdr:nvSpPr>
            <xdr:cNvPr id="34001" name="Check Box 209" hidden="1">
              <a:extLst>
                <a:ext uri="{63B3BB69-23CF-44E3-9099-C40C66FF867C}">
                  <a14:compatExt spid="_x0000_s34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19050</xdr:rowOff>
        </xdr:from>
        <xdr:to>
          <xdr:col>6</xdr:col>
          <xdr:colOff>485775</xdr:colOff>
          <xdr:row>38</xdr:row>
          <xdr:rowOff>0</xdr:rowOff>
        </xdr:to>
        <xdr:sp macro="" textlink="">
          <xdr:nvSpPr>
            <xdr:cNvPr id="34002" name="Check Box 210" hidden="1">
              <a:extLst>
                <a:ext uri="{63B3BB69-23CF-44E3-9099-C40C66FF867C}">
                  <a14:compatExt spid="_x0000_s34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19050</xdr:rowOff>
        </xdr:from>
        <xdr:to>
          <xdr:col>6</xdr:col>
          <xdr:colOff>485775</xdr:colOff>
          <xdr:row>39</xdr:row>
          <xdr:rowOff>0</xdr:rowOff>
        </xdr:to>
        <xdr:sp macro="" textlink="">
          <xdr:nvSpPr>
            <xdr:cNvPr id="34003" name="Check Box 211" hidden="1">
              <a:extLst>
                <a:ext uri="{63B3BB69-23CF-44E3-9099-C40C66FF867C}">
                  <a14:compatExt spid="_x0000_s34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39</xdr:row>
          <xdr:rowOff>19050</xdr:rowOff>
        </xdr:from>
        <xdr:to>
          <xdr:col>6</xdr:col>
          <xdr:colOff>485775</xdr:colOff>
          <xdr:row>40</xdr:row>
          <xdr:rowOff>0</xdr:rowOff>
        </xdr:to>
        <xdr:sp macro="" textlink="">
          <xdr:nvSpPr>
            <xdr:cNvPr id="34004" name="Check Box 212" hidden="1">
              <a:extLst>
                <a:ext uri="{63B3BB69-23CF-44E3-9099-C40C66FF867C}">
                  <a14:compatExt spid="_x0000_s34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19050</xdr:rowOff>
        </xdr:from>
        <xdr:to>
          <xdr:col>6</xdr:col>
          <xdr:colOff>485775</xdr:colOff>
          <xdr:row>41</xdr:row>
          <xdr:rowOff>0</xdr:rowOff>
        </xdr:to>
        <xdr:sp macro="" textlink="">
          <xdr:nvSpPr>
            <xdr:cNvPr id="34005" name="Check Box 213" hidden="1">
              <a:extLst>
                <a:ext uri="{63B3BB69-23CF-44E3-9099-C40C66FF867C}">
                  <a14:compatExt spid="_x0000_s34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41</xdr:row>
          <xdr:rowOff>19050</xdr:rowOff>
        </xdr:from>
        <xdr:to>
          <xdr:col>6</xdr:col>
          <xdr:colOff>485775</xdr:colOff>
          <xdr:row>42</xdr:row>
          <xdr:rowOff>0</xdr:rowOff>
        </xdr:to>
        <xdr:sp macro="" textlink="">
          <xdr:nvSpPr>
            <xdr:cNvPr id="34006" name="Check Box 214" hidden="1">
              <a:extLst>
                <a:ext uri="{63B3BB69-23CF-44E3-9099-C40C66FF867C}">
                  <a14:compatExt spid="_x0000_s34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42</xdr:row>
          <xdr:rowOff>19050</xdr:rowOff>
        </xdr:from>
        <xdr:to>
          <xdr:col>6</xdr:col>
          <xdr:colOff>485775</xdr:colOff>
          <xdr:row>43</xdr:row>
          <xdr:rowOff>0</xdr:rowOff>
        </xdr:to>
        <xdr:sp macro="" textlink="">
          <xdr:nvSpPr>
            <xdr:cNvPr id="34007" name="Check Box 215" hidden="1">
              <a:extLst>
                <a:ext uri="{63B3BB69-23CF-44E3-9099-C40C66FF867C}">
                  <a14:compatExt spid="_x0000_s34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44</xdr:row>
          <xdr:rowOff>19050</xdr:rowOff>
        </xdr:from>
        <xdr:to>
          <xdr:col>6</xdr:col>
          <xdr:colOff>485775</xdr:colOff>
          <xdr:row>45</xdr:row>
          <xdr:rowOff>0</xdr:rowOff>
        </xdr:to>
        <xdr:sp macro="" textlink="">
          <xdr:nvSpPr>
            <xdr:cNvPr id="34008" name="Check Box 216" hidden="1">
              <a:extLst>
                <a:ext uri="{63B3BB69-23CF-44E3-9099-C40C66FF867C}">
                  <a14:compatExt spid="_x0000_s34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19050</xdr:rowOff>
        </xdr:from>
        <xdr:to>
          <xdr:col>6</xdr:col>
          <xdr:colOff>485775</xdr:colOff>
          <xdr:row>44</xdr:row>
          <xdr:rowOff>0</xdr:rowOff>
        </xdr:to>
        <xdr:sp macro="" textlink="">
          <xdr:nvSpPr>
            <xdr:cNvPr id="34009" name="Check Box 217" hidden="1">
              <a:extLst>
                <a:ext uri="{63B3BB69-23CF-44E3-9099-C40C66FF867C}">
                  <a14:compatExt spid="_x0000_s34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45</xdr:row>
          <xdr:rowOff>19050</xdr:rowOff>
        </xdr:from>
        <xdr:to>
          <xdr:col>6</xdr:col>
          <xdr:colOff>485775</xdr:colOff>
          <xdr:row>46</xdr:row>
          <xdr:rowOff>0</xdr:rowOff>
        </xdr:to>
        <xdr:sp macro="" textlink="">
          <xdr:nvSpPr>
            <xdr:cNvPr id="34010" name="Check Box 218" hidden="1">
              <a:extLst>
                <a:ext uri="{63B3BB69-23CF-44E3-9099-C40C66FF867C}">
                  <a14:compatExt spid="_x0000_s34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46</xdr:row>
          <xdr:rowOff>19050</xdr:rowOff>
        </xdr:from>
        <xdr:to>
          <xdr:col>6</xdr:col>
          <xdr:colOff>485775</xdr:colOff>
          <xdr:row>47</xdr:row>
          <xdr:rowOff>0</xdr:rowOff>
        </xdr:to>
        <xdr:sp macro="" textlink="">
          <xdr:nvSpPr>
            <xdr:cNvPr id="34011" name="Check Box 219" hidden="1">
              <a:extLst>
                <a:ext uri="{63B3BB69-23CF-44E3-9099-C40C66FF867C}">
                  <a14:compatExt spid="_x0000_s34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47</xdr:row>
          <xdr:rowOff>19050</xdr:rowOff>
        </xdr:from>
        <xdr:to>
          <xdr:col>6</xdr:col>
          <xdr:colOff>485775</xdr:colOff>
          <xdr:row>48</xdr:row>
          <xdr:rowOff>0</xdr:rowOff>
        </xdr:to>
        <xdr:sp macro="" textlink="">
          <xdr:nvSpPr>
            <xdr:cNvPr id="34012" name="Check Box 220" hidden="1">
              <a:extLst>
                <a:ext uri="{63B3BB69-23CF-44E3-9099-C40C66FF867C}">
                  <a14:compatExt spid="_x0000_s34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48</xdr:row>
          <xdr:rowOff>19050</xdr:rowOff>
        </xdr:from>
        <xdr:to>
          <xdr:col>6</xdr:col>
          <xdr:colOff>485775</xdr:colOff>
          <xdr:row>49</xdr:row>
          <xdr:rowOff>0</xdr:rowOff>
        </xdr:to>
        <xdr:sp macro="" textlink="">
          <xdr:nvSpPr>
            <xdr:cNvPr id="34013" name="Check Box 221" hidden="1">
              <a:extLst>
                <a:ext uri="{63B3BB69-23CF-44E3-9099-C40C66FF867C}">
                  <a14:compatExt spid="_x0000_s34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19050</xdr:rowOff>
        </xdr:from>
        <xdr:to>
          <xdr:col>6</xdr:col>
          <xdr:colOff>485775</xdr:colOff>
          <xdr:row>50</xdr:row>
          <xdr:rowOff>0</xdr:rowOff>
        </xdr:to>
        <xdr:sp macro="" textlink="">
          <xdr:nvSpPr>
            <xdr:cNvPr id="34014" name="Check Box 222" hidden="1">
              <a:extLst>
                <a:ext uri="{63B3BB69-23CF-44E3-9099-C40C66FF867C}">
                  <a14:compatExt spid="_x0000_s34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50</xdr:row>
          <xdr:rowOff>19050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34015" name="Check Box 223" hidden="1">
              <a:extLst>
                <a:ext uri="{63B3BB69-23CF-44E3-9099-C40C66FF867C}">
                  <a14:compatExt spid="_x0000_s34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51</xdr:row>
          <xdr:rowOff>19050</xdr:rowOff>
        </xdr:from>
        <xdr:to>
          <xdr:col>6</xdr:col>
          <xdr:colOff>485775</xdr:colOff>
          <xdr:row>52</xdr:row>
          <xdr:rowOff>0</xdr:rowOff>
        </xdr:to>
        <xdr:sp macro="" textlink="">
          <xdr:nvSpPr>
            <xdr:cNvPr id="34016" name="Check Box 224" hidden="1">
              <a:extLst>
                <a:ext uri="{63B3BB69-23CF-44E3-9099-C40C66FF867C}">
                  <a14:compatExt spid="_x0000_s34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52</xdr:row>
          <xdr:rowOff>19050</xdr:rowOff>
        </xdr:from>
        <xdr:to>
          <xdr:col>6</xdr:col>
          <xdr:colOff>485775</xdr:colOff>
          <xdr:row>53</xdr:row>
          <xdr:rowOff>0</xdr:rowOff>
        </xdr:to>
        <xdr:sp macro="" textlink="">
          <xdr:nvSpPr>
            <xdr:cNvPr id="34017" name="Check Box 225" hidden="1">
              <a:extLst>
                <a:ext uri="{63B3BB69-23CF-44E3-9099-C40C66FF867C}">
                  <a14:compatExt spid="_x0000_s34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53</xdr:row>
          <xdr:rowOff>19050</xdr:rowOff>
        </xdr:from>
        <xdr:to>
          <xdr:col>6</xdr:col>
          <xdr:colOff>485775</xdr:colOff>
          <xdr:row>54</xdr:row>
          <xdr:rowOff>0</xdr:rowOff>
        </xdr:to>
        <xdr:sp macro="" textlink="">
          <xdr:nvSpPr>
            <xdr:cNvPr id="34018" name="Check Box 226" hidden="1">
              <a:extLst>
                <a:ext uri="{63B3BB69-23CF-44E3-9099-C40C66FF867C}">
                  <a14:compatExt spid="_x0000_s34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55</xdr:row>
          <xdr:rowOff>19050</xdr:rowOff>
        </xdr:from>
        <xdr:to>
          <xdr:col>6</xdr:col>
          <xdr:colOff>485775</xdr:colOff>
          <xdr:row>56</xdr:row>
          <xdr:rowOff>0</xdr:rowOff>
        </xdr:to>
        <xdr:sp macro="" textlink="">
          <xdr:nvSpPr>
            <xdr:cNvPr id="34019" name="Check Box 227" hidden="1">
              <a:extLst>
                <a:ext uri="{63B3BB69-23CF-44E3-9099-C40C66FF867C}">
                  <a14:compatExt spid="_x0000_s34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54</xdr:row>
          <xdr:rowOff>19050</xdr:rowOff>
        </xdr:from>
        <xdr:to>
          <xdr:col>6</xdr:col>
          <xdr:colOff>485775</xdr:colOff>
          <xdr:row>55</xdr:row>
          <xdr:rowOff>0</xdr:rowOff>
        </xdr:to>
        <xdr:sp macro="" textlink="">
          <xdr:nvSpPr>
            <xdr:cNvPr id="34020" name="Check Box 228" hidden="1">
              <a:extLst>
                <a:ext uri="{63B3BB69-23CF-44E3-9099-C40C66FF867C}">
                  <a14:compatExt spid="_x0000_s34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021" name="Check Box 229" hidden="1">
              <a:extLst>
                <a:ext uri="{63B3BB69-23CF-44E3-9099-C40C66FF867C}">
                  <a14:compatExt spid="_x0000_s34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34022" name="Check Box 230" hidden="1">
              <a:extLst>
                <a:ext uri="{63B3BB69-23CF-44E3-9099-C40C66FF867C}">
                  <a14:compatExt spid="_x0000_s34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34023" name="Check Box 231" hidden="1">
              <a:extLst>
                <a:ext uri="{63B3BB69-23CF-44E3-9099-C40C66FF867C}">
                  <a14:compatExt spid="_x0000_s34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34024" name="Check Box 232" hidden="1">
              <a:extLst>
                <a:ext uri="{63B3BB69-23CF-44E3-9099-C40C66FF867C}">
                  <a14:compatExt spid="_x0000_s34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34025" name="Check Box 233" hidden="1">
              <a:extLst>
                <a:ext uri="{63B3BB69-23CF-44E3-9099-C40C66FF867C}">
                  <a14:compatExt spid="_x0000_s34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34026" name="Check Box 234" hidden="1">
              <a:extLst>
                <a:ext uri="{63B3BB69-23CF-44E3-9099-C40C66FF867C}">
                  <a14:compatExt spid="_x0000_s34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34027" name="Check Box 235" hidden="1">
              <a:extLst>
                <a:ext uri="{63B3BB69-23CF-44E3-9099-C40C66FF867C}">
                  <a14:compatExt spid="_x0000_s34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34028" name="Check Box 236" hidden="1">
              <a:extLst>
                <a:ext uri="{63B3BB69-23CF-44E3-9099-C40C66FF867C}">
                  <a14:compatExt spid="_x0000_s34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34029" name="Check Box 237" hidden="1">
              <a:extLst>
                <a:ext uri="{63B3BB69-23CF-44E3-9099-C40C66FF867C}">
                  <a14:compatExt spid="_x0000_s34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34030" name="Check Box 238" hidden="1">
              <a:extLst>
                <a:ext uri="{63B3BB69-23CF-44E3-9099-C40C66FF867C}">
                  <a14:compatExt spid="_x0000_s34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34034" name="Check Box 242" hidden="1">
              <a:extLst>
                <a:ext uri="{63B3BB69-23CF-44E3-9099-C40C66FF867C}">
                  <a14:compatExt spid="_x0000_s3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34035" name="Check Box 243" hidden="1">
              <a:extLst>
                <a:ext uri="{63B3BB69-23CF-44E3-9099-C40C66FF867C}">
                  <a14:compatExt spid="_x0000_s3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34036" name="Check Box 244" hidden="1">
              <a:extLst>
                <a:ext uri="{63B3BB69-23CF-44E3-9099-C40C66FF867C}">
                  <a14:compatExt spid="_x0000_s34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34037" name="Check Box 245" hidden="1">
              <a:extLst>
                <a:ext uri="{63B3BB69-23CF-44E3-9099-C40C66FF867C}">
                  <a14:compatExt spid="_x0000_s34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34038" name="Check Box 246" hidden="1">
              <a:extLst>
                <a:ext uri="{63B3BB69-23CF-44E3-9099-C40C66FF867C}">
                  <a14:compatExt spid="_x0000_s34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34039" name="Check Box 247" hidden="1">
              <a:extLst>
                <a:ext uri="{63B3BB69-23CF-44E3-9099-C40C66FF867C}">
                  <a14:compatExt spid="_x0000_s3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34040" name="Check Box 248" hidden="1">
              <a:extLst>
                <a:ext uri="{63B3BB69-23CF-44E3-9099-C40C66FF867C}">
                  <a14:compatExt spid="_x0000_s34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34041" name="Check Box 249" hidden="1">
              <a:extLst>
                <a:ext uri="{63B3BB69-23CF-44E3-9099-C40C66FF867C}">
                  <a14:compatExt spid="_x0000_s34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34042" name="Check Box 250" hidden="1">
              <a:extLst>
                <a:ext uri="{63B3BB69-23CF-44E3-9099-C40C66FF867C}">
                  <a14:compatExt spid="_x0000_s34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4040" name="Check Box 8" hidden="1">
              <a:extLst>
                <a:ext uri="{63B3BB69-23CF-44E3-9099-C40C66FF867C}">
                  <a14:compatExt spid="_x0000_s44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4041" name="Check Box 9" hidden="1">
              <a:extLst>
                <a:ext uri="{63B3BB69-23CF-44E3-9099-C40C66FF867C}">
                  <a14:compatExt spid="_x0000_s44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4042" name="Check Box 10" hidden="1">
              <a:extLst>
                <a:ext uri="{63B3BB69-23CF-44E3-9099-C40C66FF867C}">
                  <a14:compatExt spid="_x0000_s44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4043" name="Check Box 11" hidden="1">
              <a:extLst>
                <a:ext uri="{63B3BB69-23CF-44E3-9099-C40C66FF867C}">
                  <a14:compatExt spid="_x0000_s44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4044" name="Check Box 12" hidden="1">
              <a:extLst>
                <a:ext uri="{63B3BB69-23CF-44E3-9099-C40C66FF867C}">
                  <a14:compatExt spid="_x0000_s44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44045" name="Check Box 13" hidden="1">
              <a:extLst>
                <a:ext uri="{63B3BB69-23CF-44E3-9099-C40C66FF867C}">
                  <a14:compatExt spid="_x0000_s44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44046" name="Check Box 14" hidden="1">
              <a:extLst>
                <a:ext uri="{63B3BB69-23CF-44E3-9099-C40C66FF867C}">
                  <a14:compatExt spid="_x0000_s44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44047" name="Check Box 15" hidden="1">
              <a:extLst>
                <a:ext uri="{63B3BB69-23CF-44E3-9099-C40C66FF867C}">
                  <a14:compatExt spid="_x0000_s44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44048" name="Check Box 16" hidden="1">
              <a:extLst>
                <a:ext uri="{63B3BB69-23CF-44E3-9099-C40C66FF867C}">
                  <a14:compatExt spid="_x0000_s44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3255" name="Check Box 7" hidden="1">
              <a:extLst>
                <a:ext uri="{63B3BB69-23CF-44E3-9099-C40C66FF867C}">
                  <a14:compatExt spid="_x0000_s5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3256" name="Check Box 8" hidden="1">
              <a:extLst>
                <a:ext uri="{63B3BB69-23CF-44E3-9099-C40C66FF867C}">
                  <a14:compatExt spid="_x0000_s5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3257" name="Check Box 9" hidden="1">
              <a:extLst>
                <a:ext uri="{63B3BB69-23CF-44E3-9099-C40C66FF867C}">
                  <a14:compatExt spid="_x0000_s5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3258" name="Check Box 10" hidden="1">
              <a:extLst>
                <a:ext uri="{63B3BB69-23CF-44E3-9099-C40C66FF867C}">
                  <a14:compatExt spid="_x0000_s5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3260" name="Check Box 12" hidden="1">
              <a:extLst>
                <a:ext uri="{63B3BB69-23CF-44E3-9099-C40C66FF867C}">
                  <a14:compatExt spid="_x0000_s5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3262" name="Check Box 14" hidden="1">
              <a:extLst>
                <a:ext uri="{63B3BB69-23CF-44E3-9099-C40C66FF867C}">
                  <a14:compatExt spid="_x0000_s5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3263" name="Check Box 15" hidden="1">
              <a:extLst>
                <a:ext uri="{63B3BB69-23CF-44E3-9099-C40C66FF867C}">
                  <a14:compatExt spid="_x0000_s5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3264" name="Check Box 16" hidden="1">
              <a:extLst>
                <a:ext uri="{63B3BB69-23CF-44E3-9099-C40C66FF867C}">
                  <a14:compatExt spid="_x0000_s5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3267" name="Check Box 19" hidden="1">
              <a:extLst>
                <a:ext uri="{63B3BB69-23CF-44E3-9099-C40C66FF867C}">
                  <a14:compatExt spid="_x0000_s5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3270" name="Check Box 22" hidden="1">
              <a:extLst>
                <a:ext uri="{63B3BB69-23CF-44E3-9099-C40C66FF867C}">
                  <a14:compatExt spid="_x0000_s5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3273" name="Check Box 25" hidden="1">
              <a:extLst>
                <a:ext uri="{63B3BB69-23CF-44E3-9099-C40C66FF867C}">
                  <a14:compatExt spid="_x0000_s5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3274" name="Check Box 26" hidden="1">
              <a:extLst>
                <a:ext uri="{63B3BB69-23CF-44E3-9099-C40C66FF867C}">
                  <a14:compatExt spid="_x0000_s5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3275" name="Check Box 27" hidden="1">
              <a:extLst>
                <a:ext uri="{63B3BB69-23CF-44E3-9099-C40C66FF867C}">
                  <a14:compatExt spid="_x0000_s5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3276" name="Check Box 28" hidden="1">
              <a:extLst>
                <a:ext uri="{63B3BB69-23CF-44E3-9099-C40C66FF867C}">
                  <a14:compatExt spid="_x0000_s5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53277" name="Check Box 29" hidden="1">
              <a:extLst>
                <a:ext uri="{63B3BB69-23CF-44E3-9099-C40C66FF867C}">
                  <a14:compatExt spid="_x0000_s5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53278" name="Check Box 30" hidden="1">
              <a:extLst>
                <a:ext uri="{63B3BB69-23CF-44E3-9099-C40C66FF867C}">
                  <a14:compatExt spid="_x0000_s5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2584" name="Check Box 56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2588" name="Check Box 60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2589" name="Check Box 61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2590" name="Check Box 62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2591" name="Check Box 63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2592" name="Check Box 64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2593" name="Check Box 65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2594" name="Check Box 66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65.xml"/><Relationship Id="rId18" Type="http://schemas.openxmlformats.org/officeDocument/2006/relationships/ctrlProp" Target="../ctrlProps/ctrlProp370.xml"/><Relationship Id="rId26" Type="http://schemas.openxmlformats.org/officeDocument/2006/relationships/ctrlProp" Target="../ctrlProps/ctrlProp378.xml"/><Relationship Id="rId39" Type="http://schemas.openxmlformats.org/officeDocument/2006/relationships/ctrlProp" Target="../ctrlProps/ctrlProp391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373.xml"/><Relationship Id="rId34" Type="http://schemas.openxmlformats.org/officeDocument/2006/relationships/ctrlProp" Target="../ctrlProps/ctrlProp386.xml"/><Relationship Id="rId42" Type="http://schemas.openxmlformats.org/officeDocument/2006/relationships/ctrlProp" Target="../ctrlProps/ctrlProp394.xml"/><Relationship Id="rId47" Type="http://schemas.openxmlformats.org/officeDocument/2006/relationships/ctrlProp" Target="../ctrlProps/ctrlProp399.xml"/><Relationship Id="rId50" Type="http://schemas.openxmlformats.org/officeDocument/2006/relationships/ctrlProp" Target="../ctrlProps/ctrlProp402.xml"/><Relationship Id="rId7" Type="http://schemas.openxmlformats.org/officeDocument/2006/relationships/ctrlProp" Target="../ctrlProps/ctrlProp359.xml"/><Relationship Id="rId12" Type="http://schemas.openxmlformats.org/officeDocument/2006/relationships/ctrlProp" Target="../ctrlProps/ctrlProp364.xml"/><Relationship Id="rId17" Type="http://schemas.openxmlformats.org/officeDocument/2006/relationships/ctrlProp" Target="../ctrlProps/ctrlProp369.xml"/><Relationship Id="rId25" Type="http://schemas.openxmlformats.org/officeDocument/2006/relationships/ctrlProp" Target="../ctrlProps/ctrlProp377.xml"/><Relationship Id="rId33" Type="http://schemas.openxmlformats.org/officeDocument/2006/relationships/ctrlProp" Target="../ctrlProps/ctrlProp385.xml"/><Relationship Id="rId38" Type="http://schemas.openxmlformats.org/officeDocument/2006/relationships/ctrlProp" Target="../ctrlProps/ctrlProp390.xml"/><Relationship Id="rId46" Type="http://schemas.openxmlformats.org/officeDocument/2006/relationships/ctrlProp" Target="../ctrlProps/ctrlProp398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368.xml"/><Relationship Id="rId20" Type="http://schemas.openxmlformats.org/officeDocument/2006/relationships/ctrlProp" Target="../ctrlProps/ctrlProp372.xml"/><Relationship Id="rId29" Type="http://schemas.openxmlformats.org/officeDocument/2006/relationships/ctrlProp" Target="../ctrlProps/ctrlProp381.xml"/><Relationship Id="rId41" Type="http://schemas.openxmlformats.org/officeDocument/2006/relationships/ctrlProp" Target="../ctrlProps/ctrlProp39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58.xml"/><Relationship Id="rId11" Type="http://schemas.openxmlformats.org/officeDocument/2006/relationships/ctrlProp" Target="../ctrlProps/ctrlProp363.xml"/><Relationship Id="rId24" Type="http://schemas.openxmlformats.org/officeDocument/2006/relationships/ctrlProp" Target="../ctrlProps/ctrlProp376.xml"/><Relationship Id="rId32" Type="http://schemas.openxmlformats.org/officeDocument/2006/relationships/ctrlProp" Target="../ctrlProps/ctrlProp384.xml"/><Relationship Id="rId37" Type="http://schemas.openxmlformats.org/officeDocument/2006/relationships/ctrlProp" Target="../ctrlProps/ctrlProp389.xml"/><Relationship Id="rId40" Type="http://schemas.openxmlformats.org/officeDocument/2006/relationships/ctrlProp" Target="../ctrlProps/ctrlProp392.xml"/><Relationship Id="rId45" Type="http://schemas.openxmlformats.org/officeDocument/2006/relationships/ctrlProp" Target="../ctrlProps/ctrlProp397.xml"/><Relationship Id="rId5" Type="http://schemas.openxmlformats.org/officeDocument/2006/relationships/ctrlProp" Target="../ctrlProps/ctrlProp357.xml"/><Relationship Id="rId15" Type="http://schemas.openxmlformats.org/officeDocument/2006/relationships/ctrlProp" Target="../ctrlProps/ctrlProp367.xml"/><Relationship Id="rId23" Type="http://schemas.openxmlformats.org/officeDocument/2006/relationships/ctrlProp" Target="../ctrlProps/ctrlProp375.xml"/><Relationship Id="rId28" Type="http://schemas.openxmlformats.org/officeDocument/2006/relationships/ctrlProp" Target="../ctrlProps/ctrlProp380.xml"/><Relationship Id="rId36" Type="http://schemas.openxmlformats.org/officeDocument/2006/relationships/ctrlProp" Target="../ctrlProps/ctrlProp388.xml"/><Relationship Id="rId49" Type="http://schemas.openxmlformats.org/officeDocument/2006/relationships/ctrlProp" Target="../ctrlProps/ctrlProp401.xml"/><Relationship Id="rId10" Type="http://schemas.openxmlformats.org/officeDocument/2006/relationships/ctrlProp" Target="../ctrlProps/ctrlProp362.xml"/><Relationship Id="rId19" Type="http://schemas.openxmlformats.org/officeDocument/2006/relationships/ctrlProp" Target="../ctrlProps/ctrlProp371.xml"/><Relationship Id="rId31" Type="http://schemas.openxmlformats.org/officeDocument/2006/relationships/ctrlProp" Target="../ctrlProps/ctrlProp383.xml"/><Relationship Id="rId44" Type="http://schemas.openxmlformats.org/officeDocument/2006/relationships/ctrlProp" Target="../ctrlProps/ctrlProp396.xml"/><Relationship Id="rId4" Type="http://schemas.openxmlformats.org/officeDocument/2006/relationships/ctrlProp" Target="../ctrlProps/ctrlProp356.xml"/><Relationship Id="rId9" Type="http://schemas.openxmlformats.org/officeDocument/2006/relationships/ctrlProp" Target="../ctrlProps/ctrlProp361.xml"/><Relationship Id="rId14" Type="http://schemas.openxmlformats.org/officeDocument/2006/relationships/ctrlProp" Target="../ctrlProps/ctrlProp366.xml"/><Relationship Id="rId22" Type="http://schemas.openxmlformats.org/officeDocument/2006/relationships/ctrlProp" Target="../ctrlProps/ctrlProp374.xml"/><Relationship Id="rId27" Type="http://schemas.openxmlformats.org/officeDocument/2006/relationships/ctrlProp" Target="../ctrlProps/ctrlProp379.xml"/><Relationship Id="rId30" Type="http://schemas.openxmlformats.org/officeDocument/2006/relationships/ctrlProp" Target="../ctrlProps/ctrlProp382.xml"/><Relationship Id="rId35" Type="http://schemas.openxmlformats.org/officeDocument/2006/relationships/ctrlProp" Target="../ctrlProps/ctrlProp387.xml"/><Relationship Id="rId43" Type="http://schemas.openxmlformats.org/officeDocument/2006/relationships/ctrlProp" Target="../ctrlProps/ctrlProp395.xml"/><Relationship Id="rId48" Type="http://schemas.openxmlformats.org/officeDocument/2006/relationships/ctrlProp" Target="../ctrlProps/ctrlProp400.xml"/><Relationship Id="rId8" Type="http://schemas.openxmlformats.org/officeDocument/2006/relationships/ctrlProp" Target="../ctrlProps/ctrlProp360.xml"/><Relationship Id="rId51" Type="http://schemas.openxmlformats.org/officeDocument/2006/relationships/ctrlProp" Target="../ctrlProps/ctrlProp40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0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06.xml"/><Relationship Id="rId5" Type="http://schemas.openxmlformats.org/officeDocument/2006/relationships/ctrlProp" Target="../ctrlProps/ctrlProp405.xml"/><Relationship Id="rId4" Type="http://schemas.openxmlformats.org/officeDocument/2006/relationships/ctrlProp" Target="../ctrlProps/ctrlProp404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2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4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10.xml"/><Relationship Id="rId5" Type="http://schemas.openxmlformats.org/officeDocument/2006/relationships/ctrlProp" Target="../ctrlProps/ctrlProp409.xml"/><Relationship Id="rId4" Type="http://schemas.openxmlformats.org/officeDocument/2006/relationships/ctrlProp" Target="../ctrlProps/ctrlProp40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416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15.xml"/><Relationship Id="rId5" Type="http://schemas.openxmlformats.org/officeDocument/2006/relationships/ctrlProp" Target="../ctrlProps/ctrlProp414.xml"/><Relationship Id="rId4" Type="http://schemas.openxmlformats.org/officeDocument/2006/relationships/ctrlProp" Target="../ctrlProps/ctrlProp4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1.xml"/><Relationship Id="rId13" Type="http://schemas.openxmlformats.org/officeDocument/2006/relationships/ctrlProp" Target="../ctrlProps/ctrlProp426.xml"/><Relationship Id="rId18" Type="http://schemas.openxmlformats.org/officeDocument/2006/relationships/ctrlProp" Target="../ctrlProps/ctrlProp431.xml"/><Relationship Id="rId26" Type="http://schemas.openxmlformats.org/officeDocument/2006/relationships/ctrlProp" Target="../ctrlProps/ctrlProp439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434.xml"/><Relationship Id="rId7" Type="http://schemas.openxmlformats.org/officeDocument/2006/relationships/ctrlProp" Target="../ctrlProps/ctrlProp420.xml"/><Relationship Id="rId12" Type="http://schemas.openxmlformats.org/officeDocument/2006/relationships/ctrlProp" Target="../ctrlProps/ctrlProp425.xml"/><Relationship Id="rId17" Type="http://schemas.openxmlformats.org/officeDocument/2006/relationships/ctrlProp" Target="../ctrlProps/ctrlProp430.xml"/><Relationship Id="rId25" Type="http://schemas.openxmlformats.org/officeDocument/2006/relationships/ctrlProp" Target="../ctrlProps/ctrlProp43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429.xml"/><Relationship Id="rId20" Type="http://schemas.openxmlformats.org/officeDocument/2006/relationships/ctrlProp" Target="../ctrlProps/ctrlProp43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19.xml"/><Relationship Id="rId11" Type="http://schemas.openxmlformats.org/officeDocument/2006/relationships/ctrlProp" Target="../ctrlProps/ctrlProp424.xml"/><Relationship Id="rId24" Type="http://schemas.openxmlformats.org/officeDocument/2006/relationships/ctrlProp" Target="../ctrlProps/ctrlProp437.xml"/><Relationship Id="rId5" Type="http://schemas.openxmlformats.org/officeDocument/2006/relationships/ctrlProp" Target="../ctrlProps/ctrlProp418.xml"/><Relationship Id="rId15" Type="http://schemas.openxmlformats.org/officeDocument/2006/relationships/ctrlProp" Target="../ctrlProps/ctrlProp428.xml"/><Relationship Id="rId23" Type="http://schemas.openxmlformats.org/officeDocument/2006/relationships/ctrlProp" Target="../ctrlProps/ctrlProp436.xml"/><Relationship Id="rId10" Type="http://schemas.openxmlformats.org/officeDocument/2006/relationships/ctrlProp" Target="../ctrlProps/ctrlProp423.xml"/><Relationship Id="rId19" Type="http://schemas.openxmlformats.org/officeDocument/2006/relationships/ctrlProp" Target="../ctrlProps/ctrlProp432.xml"/><Relationship Id="rId4" Type="http://schemas.openxmlformats.org/officeDocument/2006/relationships/ctrlProp" Target="../ctrlProps/ctrlProp417.xml"/><Relationship Id="rId9" Type="http://schemas.openxmlformats.org/officeDocument/2006/relationships/ctrlProp" Target="../ctrlProps/ctrlProp422.xml"/><Relationship Id="rId14" Type="http://schemas.openxmlformats.org/officeDocument/2006/relationships/ctrlProp" Target="../ctrlProps/ctrlProp427.xml"/><Relationship Id="rId22" Type="http://schemas.openxmlformats.org/officeDocument/2006/relationships/ctrlProp" Target="../ctrlProps/ctrlProp435.xml"/><Relationship Id="rId27" Type="http://schemas.openxmlformats.org/officeDocument/2006/relationships/ctrlProp" Target="../ctrlProps/ctrlProp440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5.xml"/><Relationship Id="rId13" Type="http://schemas.openxmlformats.org/officeDocument/2006/relationships/ctrlProp" Target="../ctrlProps/ctrlProp450.xml"/><Relationship Id="rId18" Type="http://schemas.openxmlformats.org/officeDocument/2006/relationships/ctrlProp" Target="../ctrlProps/ctrlProp455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458.xml"/><Relationship Id="rId7" Type="http://schemas.openxmlformats.org/officeDocument/2006/relationships/ctrlProp" Target="../ctrlProps/ctrlProp444.xml"/><Relationship Id="rId12" Type="http://schemas.openxmlformats.org/officeDocument/2006/relationships/ctrlProp" Target="../ctrlProps/ctrlProp449.xml"/><Relationship Id="rId17" Type="http://schemas.openxmlformats.org/officeDocument/2006/relationships/ctrlProp" Target="../ctrlProps/ctrlProp454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453.xml"/><Relationship Id="rId20" Type="http://schemas.openxmlformats.org/officeDocument/2006/relationships/ctrlProp" Target="../ctrlProps/ctrlProp457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43.xml"/><Relationship Id="rId11" Type="http://schemas.openxmlformats.org/officeDocument/2006/relationships/ctrlProp" Target="../ctrlProps/ctrlProp448.xml"/><Relationship Id="rId5" Type="http://schemas.openxmlformats.org/officeDocument/2006/relationships/ctrlProp" Target="../ctrlProps/ctrlProp442.xml"/><Relationship Id="rId15" Type="http://schemas.openxmlformats.org/officeDocument/2006/relationships/ctrlProp" Target="../ctrlProps/ctrlProp452.xml"/><Relationship Id="rId23" Type="http://schemas.openxmlformats.org/officeDocument/2006/relationships/ctrlProp" Target="../ctrlProps/ctrlProp460.xml"/><Relationship Id="rId10" Type="http://schemas.openxmlformats.org/officeDocument/2006/relationships/ctrlProp" Target="../ctrlProps/ctrlProp447.xml"/><Relationship Id="rId19" Type="http://schemas.openxmlformats.org/officeDocument/2006/relationships/ctrlProp" Target="../ctrlProps/ctrlProp456.xml"/><Relationship Id="rId4" Type="http://schemas.openxmlformats.org/officeDocument/2006/relationships/ctrlProp" Target="../ctrlProps/ctrlProp441.xml"/><Relationship Id="rId9" Type="http://schemas.openxmlformats.org/officeDocument/2006/relationships/ctrlProp" Target="../ctrlProps/ctrlProp446.xml"/><Relationship Id="rId14" Type="http://schemas.openxmlformats.org/officeDocument/2006/relationships/ctrlProp" Target="../ctrlProps/ctrlProp451.xml"/><Relationship Id="rId22" Type="http://schemas.openxmlformats.org/officeDocument/2006/relationships/ctrlProp" Target="../ctrlProps/ctrlProp459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5.xml"/><Relationship Id="rId13" Type="http://schemas.openxmlformats.org/officeDocument/2006/relationships/ctrlProp" Target="../ctrlProps/ctrlProp470.xml"/><Relationship Id="rId18" Type="http://schemas.openxmlformats.org/officeDocument/2006/relationships/ctrlProp" Target="../ctrlProps/ctrlProp475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478.xml"/><Relationship Id="rId7" Type="http://schemas.openxmlformats.org/officeDocument/2006/relationships/ctrlProp" Target="../ctrlProps/ctrlProp464.xml"/><Relationship Id="rId12" Type="http://schemas.openxmlformats.org/officeDocument/2006/relationships/ctrlProp" Target="../ctrlProps/ctrlProp469.xml"/><Relationship Id="rId17" Type="http://schemas.openxmlformats.org/officeDocument/2006/relationships/ctrlProp" Target="../ctrlProps/ctrlProp474.xml"/><Relationship Id="rId25" Type="http://schemas.openxmlformats.org/officeDocument/2006/relationships/ctrlProp" Target="../ctrlProps/ctrlProp482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473.xml"/><Relationship Id="rId20" Type="http://schemas.openxmlformats.org/officeDocument/2006/relationships/ctrlProp" Target="../ctrlProps/ctrlProp477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463.xml"/><Relationship Id="rId11" Type="http://schemas.openxmlformats.org/officeDocument/2006/relationships/ctrlProp" Target="../ctrlProps/ctrlProp468.xml"/><Relationship Id="rId24" Type="http://schemas.openxmlformats.org/officeDocument/2006/relationships/ctrlProp" Target="../ctrlProps/ctrlProp481.xml"/><Relationship Id="rId5" Type="http://schemas.openxmlformats.org/officeDocument/2006/relationships/ctrlProp" Target="../ctrlProps/ctrlProp462.xml"/><Relationship Id="rId15" Type="http://schemas.openxmlformats.org/officeDocument/2006/relationships/ctrlProp" Target="../ctrlProps/ctrlProp472.xml"/><Relationship Id="rId23" Type="http://schemas.openxmlformats.org/officeDocument/2006/relationships/ctrlProp" Target="../ctrlProps/ctrlProp480.xml"/><Relationship Id="rId10" Type="http://schemas.openxmlformats.org/officeDocument/2006/relationships/ctrlProp" Target="../ctrlProps/ctrlProp467.xml"/><Relationship Id="rId19" Type="http://schemas.openxmlformats.org/officeDocument/2006/relationships/ctrlProp" Target="../ctrlProps/ctrlProp476.xml"/><Relationship Id="rId4" Type="http://schemas.openxmlformats.org/officeDocument/2006/relationships/ctrlProp" Target="../ctrlProps/ctrlProp461.xml"/><Relationship Id="rId9" Type="http://schemas.openxmlformats.org/officeDocument/2006/relationships/ctrlProp" Target="../ctrlProps/ctrlProp466.xml"/><Relationship Id="rId14" Type="http://schemas.openxmlformats.org/officeDocument/2006/relationships/ctrlProp" Target="../ctrlProps/ctrlProp471.xml"/><Relationship Id="rId22" Type="http://schemas.openxmlformats.org/officeDocument/2006/relationships/ctrlProp" Target="../ctrlProps/ctrlProp479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7.xml"/><Relationship Id="rId13" Type="http://schemas.openxmlformats.org/officeDocument/2006/relationships/ctrlProp" Target="../ctrlProps/ctrlProp492.xml"/><Relationship Id="rId18" Type="http://schemas.openxmlformats.org/officeDocument/2006/relationships/ctrlProp" Target="../ctrlProps/ctrlProp49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500.xml"/><Relationship Id="rId7" Type="http://schemas.openxmlformats.org/officeDocument/2006/relationships/ctrlProp" Target="../ctrlProps/ctrlProp486.xml"/><Relationship Id="rId12" Type="http://schemas.openxmlformats.org/officeDocument/2006/relationships/ctrlProp" Target="../ctrlProps/ctrlProp491.xml"/><Relationship Id="rId17" Type="http://schemas.openxmlformats.org/officeDocument/2006/relationships/ctrlProp" Target="../ctrlProps/ctrlProp496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495.xml"/><Relationship Id="rId20" Type="http://schemas.openxmlformats.org/officeDocument/2006/relationships/ctrlProp" Target="../ctrlProps/ctrlProp499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485.xml"/><Relationship Id="rId11" Type="http://schemas.openxmlformats.org/officeDocument/2006/relationships/ctrlProp" Target="../ctrlProps/ctrlProp490.xml"/><Relationship Id="rId5" Type="http://schemas.openxmlformats.org/officeDocument/2006/relationships/ctrlProp" Target="../ctrlProps/ctrlProp484.xml"/><Relationship Id="rId15" Type="http://schemas.openxmlformats.org/officeDocument/2006/relationships/ctrlProp" Target="../ctrlProps/ctrlProp494.xml"/><Relationship Id="rId23" Type="http://schemas.openxmlformats.org/officeDocument/2006/relationships/ctrlProp" Target="../ctrlProps/ctrlProp502.xml"/><Relationship Id="rId10" Type="http://schemas.openxmlformats.org/officeDocument/2006/relationships/ctrlProp" Target="../ctrlProps/ctrlProp489.xml"/><Relationship Id="rId19" Type="http://schemas.openxmlformats.org/officeDocument/2006/relationships/ctrlProp" Target="../ctrlProps/ctrlProp498.xml"/><Relationship Id="rId4" Type="http://schemas.openxmlformats.org/officeDocument/2006/relationships/ctrlProp" Target="../ctrlProps/ctrlProp483.xml"/><Relationship Id="rId9" Type="http://schemas.openxmlformats.org/officeDocument/2006/relationships/ctrlProp" Target="../ctrlProps/ctrlProp488.xml"/><Relationship Id="rId14" Type="http://schemas.openxmlformats.org/officeDocument/2006/relationships/ctrlProp" Target="../ctrlProps/ctrlProp493.xml"/><Relationship Id="rId22" Type="http://schemas.openxmlformats.org/officeDocument/2006/relationships/ctrlProp" Target="../ctrlProps/ctrlProp501.xml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16.xml"/><Relationship Id="rId21" Type="http://schemas.openxmlformats.org/officeDocument/2006/relationships/ctrlProp" Target="../ctrlProps/ctrlProp520.xml"/><Relationship Id="rId42" Type="http://schemas.openxmlformats.org/officeDocument/2006/relationships/ctrlProp" Target="../ctrlProps/ctrlProp541.xml"/><Relationship Id="rId63" Type="http://schemas.openxmlformats.org/officeDocument/2006/relationships/ctrlProp" Target="../ctrlProps/ctrlProp562.xml"/><Relationship Id="rId84" Type="http://schemas.openxmlformats.org/officeDocument/2006/relationships/ctrlProp" Target="../ctrlProps/ctrlProp583.xml"/><Relationship Id="rId138" Type="http://schemas.openxmlformats.org/officeDocument/2006/relationships/ctrlProp" Target="../ctrlProps/ctrlProp637.xml"/><Relationship Id="rId159" Type="http://schemas.openxmlformats.org/officeDocument/2006/relationships/ctrlProp" Target="../ctrlProps/ctrlProp658.xml"/><Relationship Id="rId170" Type="http://schemas.openxmlformats.org/officeDocument/2006/relationships/ctrlProp" Target="../ctrlProps/ctrlProp669.xml"/><Relationship Id="rId191" Type="http://schemas.openxmlformats.org/officeDocument/2006/relationships/ctrlProp" Target="../ctrlProps/ctrlProp690.xml"/><Relationship Id="rId196" Type="http://schemas.openxmlformats.org/officeDocument/2006/relationships/ctrlProp" Target="../ctrlProps/ctrlProp695.xml"/><Relationship Id="rId200" Type="http://schemas.openxmlformats.org/officeDocument/2006/relationships/ctrlProp" Target="../ctrlProps/ctrlProp699.xml"/><Relationship Id="rId16" Type="http://schemas.openxmlformats.org/officeDocument/2006/relationships/ctrlProp" Target="../ctrlProps/ctrlProp515.xml"/><Relationship Id="rId107" Type="http://schemas.openxmlformats.org/officeDocument/2006/relationships/ctrlProp" Target="../ctrlProps/ctrlProp606.xml"/><Relationship Id="rId11" Type="http://schemas.openxmlformats.org/officeDocument/2006/relationships/ctrlProp" Target="../ctrlProps/ctrlProp510.xml"/><Relationship Id="rId32" Type="http://schemas.openxmlformats.org/officeDocument/2006/relationships/ctrlProp" Target="../ctrlProps/ctrlProp531.xml"/><Relationship Id="rId37" Type="http://schemas.openxmlformats.org/officeDocument/2006/relationships/ctrlProp" Target="../ctrlProps/ctrlProp536.xml"/><Relationship Id="rId53" Type="http://schemas.openxmlformats.org/officeDocument/2006/relationships/ctrlProp" Target="../ctrlProps/ctrlProp552.xml"/><Relationship Id="rId58" Type="http://schemas.openxmlformats.org/officeDocument/2006/relationships/ctrlProp" Target="../ctrlProps/ctrlProp557.xml"/><Relationship Id="rId74" Type="http://schemas.openxmlformats.org/officeDocument/2006/relationships/ctrlProp" Target="../ctrlProps/ctrlProp573.xml"/><Relationship Id="rId79" Type="http://schemas.openxmlformats.org/officeDocument/2006/relationships/ctrlProp" Target="../ctrlProps/ctrlProp578.xml"/><Relationship Id="rId102" Type="http://schemas.openxmlformats.org/officeDocument/2006/relationships/ctrlProp" Target="../ctrlProps/ctrlProp601.xml"/><Relationship Id="rId123" Type="http://schemas.openxmlformats.org/officeDocument/2006/relationships/ctrlProp" Target="../ctrlProps/ctrlProp622.xml"/><Relationship Id="rId128" Type="http://schemas.openxmlformats.org/officeDocument/2006/relationships/ctrlProp" Target="../ctrlProps/ctrlProp627.xml"/><Relationship Id="rId144" Type="http://schemas.openxmlformats.org/officeDocument/2006/relationships/ctrlProp" Target="../ctrlProps/ctrlProp643.xml"/><Relationship Id="rId149" Type="http://schemas.openxmlformats.org/officeDocument/2006/relationships/ctrlProp" Target="../ctrlProps/ctrlProp648.xml"/><Relationship Id="rId5" Type="http://schemas.openxmlformats.org/officeDocument/2006/relationships/ctrlProp" Target="../ctrlProps/ctrlProp504.xml"/><Relationship Id="rId90" Type="http://schemas.openxmlformats.org/officeDocument/2006/relationships/ctrlProp" Target="../ctrlProps/ctrlProp589.xml"/><Relationship Id="rId95" Type="http://schemas.openxmlformats.org/officeDocument/2006/relationships/ctrlProp" Target="../ctrlProps/ctrlProp594.xml"/><Relationship Id="rId160" Type="http://schemas.openxmlformats.org/officeDocument/2006/relationships/ctrlProp" Target="../ctrlProps/ctrlProp659.xml"/><Relationship Id="rId165" Type="http://schemas.openxmlformats.org/officeDocument/2006/relationships/ctrlProp" Target="../ctrlProps/ctrlProp664.xml"/><Relationship Id="rId181" Type="http://schemas.openxmlformats.org/officeDocument/2006/relationships/ctrlProp" Target="../ctrlProps/ctrlProp680.xml"/><Relationship Id="rId186" Type="http://schemas.openxmlformats.org/officeDocument/2006/relationships/ctrlProp" Target="../ctrlProps/ctrlProp685.xml"/><Relationship Id="rId22" Type="http://schemas.openxmlformats.org/officeDocument/2006/relationships/ctrlProp" Target="../ctrlProps/ctrlProp521.xml"/><Relationship Id="rId27" Type="http://schemas.openxmlformats.org/officeDocument/2006/relationships/ctrlProp" Target="../ctrlProps/ctrlProp526.xml"/><Relationship Id="rId43" Type="http://schemas.openxmlformats.org/officeDocument/2006/relationships/ctrlProp" Target="../ctrlProps/ctrlProp542.xml"/><Relationship Id="rId48" Type="http://schemas.openxmlformats.org/officeDocument/2006/relationships/ctrlProp" Target="../ctrlProps/ctrlProp547.xml"/><Relationship Id="rId64" Type="http://schemas.openxmlformats.org/officeDocument/2006/relationships/ctrlProp" Target="../ctrlProps/ctrlProp563.xml"/><Relationship Id="rId69" Type="http://schemas.openxmlformats.org/officeDocument/2006/relationships/ctrlProp" Target="../ctrlProps/ctrlProp568.xml"/><Relationship Id="rId113" Type="http://schemas.openxmlformats.org/officeDocument/2006/relationships/ctrlProp" Target="../ctrlProps/ctrlProp612.xml"/><Relationship Id="rId118" Type="http://schemas.openxmlformats.org/officeDocument/2006/relationships/ctrlProp" Target="../ctrlProps/ctrlProp617.xml"/><Relationship Id="rId134" Type="http://schemas.openxmlformats.org/officeDocument/2006/relationships/ctrlProp" Target="../ctrlProps/ctrlProp633.xml"/><Relationship Id="rId139" Type="http://schemas.openxmlformats.org/officeDocument/2006/relationships/ctrlProp" Target="../ctrlProps/ctrlProp638.xml"/><Relationship Id="rId80" Type="http://schemas.openxmlformats.org/officeDocument/2006/relationships/ctrlProp" Target="../ctrlProps/ctrlProp579.xml"/><Relationship Id="rId85" Type="http://schemas.openxmlformats.org/officeDocument/2006/relationships/ctrlProp" Target="../ctrlProps/ctrlProp584.xml"/><Relationship Id="rId150" Type="http://schemas.openxmlformats.org/officeDocument/2006/relationships/ctrlProp" Target="../ctrlProps/ctrlProp649.xml"/><Relationship Id="rId155" Type="http://schemas.openxmlformats.org/officeDocument/2006/relationships/ctrlProp" Target="../ctrlProps/ctrlProp654.xml"/><Relationship Id="rId171" Type="http://schemas.openxmlformats.org/officeDocument/2006/relationships/ctrlProp" Target="../ctrlProps/ctrlProp670.xml"/><Relationship Id="rId176" Type="http://schemas.openxmlformats.org/officeDocument/2006/relationships/ctrlProp" Target="../ctrlProps/ctrlProp675.xml"/><Relationship Id="rId192" Type="http://schemas.openxmlformats.org/officeDocument/2006/relationships/ctrlProp" Target="../ctrlProps/ctrlProp691.xml"/><Relationship Id="rId197" Type="http://schemas.openxmlformats.org/officeDocument/2006/relationships/ctrlProp" Target="../ctrlProps/ctrlProp696.xml"/><Relationship Id="rId201" Type="http://schemas.openxmlformats.org/officeDocument/2006/relationships/ctrlProp" Target="../ctrlProps/ctrlProp700.xml"/><Relationship Id="rId12" Type="http://schemas.openxmlformats.org/officeDocument/2006/relationships/ctrlProp" Target="../ctrlProps/ctrlProp511.xml"/><Relationship Id="rId17" Type="http://schemas.openxmlformats.org/officeDocument/2006/relationships/ctrlProp" Target="../ctrlProps/ctrlProp516.xml"/><Relationship Id="rId33" Type="http://schemas.openxmlformats.org/officeDocument/2006/relationships/ctrlProp" Target="../ctrlProps/ctrlProp532.xml"/><Relationship Id="rId38" Type="http://schemas.openxmlformats.org/officeDocument/2006/relationships/ctrlProp" Target="../ctrlProps/ctrlProp537.xml"/><Relationship Id="rId59" Type="http://schemas.openxmlformats.org/officeDocument/2006/relationships/ctrlProp" Target="../ctrlProps/ctrlProp558.xml"/><Relationship Id="rId103" Type="http://schemas.openxmlformats.org/officeDocument/2006/relationships/ctrlProp" Target="../ctrlProps/ctrlProp602.xml"/><Relationship Id="rId108" Type="http://schemas.openxmlformats.org/officeDocument/2006/relationships/ctrlProp" Target="../ctrlProps/ctrlProp607.xml"/><Relationship Id="rId124" Type="http://schemas.openxmlformats.org/officeDocument/2006/relationships/ctrlProp" Target="../ctrlProps/ctrlProp623.xml"/><Relationship Id="rId129" Type="http://schemas.openxmlformats.org/officeDocument/2006/relationships/ctrlProp" Target="../ctrlProps/ctrlProp628.xml"/><Relationship Id="rId54" Type="http://schemas.openxmlformats.org/officeDocument/2006/relationships/ctrlProp" Target="../ctrlProps/ctrlProp553.xml"/><Relationship Id="rId70" Type="http://schemas.openxmlformats.org/officeDocument/2006/relationships/ctrlProp" Target="../ctrlProps/ctrlProp569.xml"/><Relationship Id="rId75" Type="http://schemas.openxmlformats.org/officeDocument/2006/relationships/ctrlProp" Target="../ctrlProps/ctrlProp574.xml"/><Relationship Id="rId91" Type="http://schemas.openxmlformats.org/officeDocument/2006/relationships/ctrlProp" Target="../ctrlProps/ctrlProp590.xml"/><Relationship Id="rId96" Type="http://schemas.openxmlformats.org/officeDocument/2006/relationships/ctrlProp" Target="../ctrlProps/ctrlProp595.xml"/><Relationship Id="rId140" Type="http://schemas.openxmlformats.org/officeDocument/2006/relationships/ctrlProp" Target="../ctrlProps/ctrlProp639.xml"/><Relationship Id="rId145" Type="http://schemas.openxmlformats.org/officeDocument/2006/relationships/ctrlProp" Target="../ctrlProps/ctrlProp644.xml"/><Relationship Id="rId161" Type="http://schemas.openxmlformats.org/officeDocument/2006/relationships/ctrlProp" Target="../ctrlProps/ctrlProp660.xml"/><Relationship Id="rId166" Type="http://schemas.openxmlformats.org/officeDocument/2006/relationships/ctrlProp" Target="../ctrlProps/ctrlProp665.xml"/><Relationship Id="rId182" Type="http://schemas.openxmlformats.org/officeDocument/2006/relationships/ctrlProp" Target="../ctrlProps/ctrlProp681.xml"/><Relationship Id="rId187" Type="http://schemas.openxmlformats.org/officeDocument/2006/relationships/ctrlProp" Target="../ctrlProps/ctrlProp686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505.xml"/><Relationship Id="rId23" Type="http://schemas.openxmlformats.org/officeDocument/2006/relationships/ctrlProp" Target="../ctrlProps/ctrlProp522.xml"/><Relationship Id="rId28" Type="http://schemas.openxmlformats.org/officeDocument/2006/relationships/ctrlProp" Target="../ctrlProps/ctrlProp527.xml"/><Relationship Id="rId49" Type="http://schemas.openxmlformats.org/officeDocument/2006/relationships/ctrlProp" Target="../ctrlProps/ctrlProp548.xml"/><Relationship Id="rId114" Type="http://schemas.openxmlformats.org/officeDocument/2006/relationships/ctrlProp" Target="../ctrlProps/ctrlProp613.xml"/><Relationship Id="rId119" Type="http://schemas.openxmlformats.org/officeDocument/2006/relationships/ctrlProp" Target="../ctrlProps/ctrlProp618.xml"/><Relationship Id="rId44" Type="http://schemas.openxmlformats.org/officeDocument/2006/relationships/ctrlProp" Target="../ctrlProps/ctrlProp543.xml"/><Relationship Id="rId60" Type="http://schemas.openxmlformats.org/officeDocument/2006/relationships/ctrlProp" Target="../ctrlProps/ctrlProp559.xml"/><Relationship Id="rId65" Type="http://schemas.openxmlformats.org/officeDocument/2006/relationships/ctrlProp" Target="../ctrlProps/ctrlProp564.xml"/><Relationship Id="rId81" Type="http://schemas.openxmlformats.org/officeDocument/2006/relationships/ctrlProp" Target="../ctrlProps/ctrlProp580.xml"/><Relationship Id="rId86" Type="http://schemas.openxmlformats.org/officeDocument/2006/relationships/ctrlProp" Target="../ctrlProps/ctrlProp585.xml"/><Relationship Id="rId130" Type="http://schemas.openxmlformats.org/officeDocument/2006/relationships/ctrlProp" Target="../ctrlProps/ctrlProp629.xml"/><Relationship Id="rId135" Type="http://schemas.openxmlformats.org/officeDocument/2006/relationships/ctrlProp" Target="../ctrlProps/ctrlProp634.xml"/><Relationship Id="rId151" Type="http://schemas.openxmlformats.org/officeDocument/2006/relationships/ctrlProp" Target="../ctrlProps/ctrlProp650.xml"/><Relationship Id="rId156" Type="http://schemas.openxmlformats.org/officeDocument/2006/relationships/ctrlProp" Target="../ctrlProps/ctrlProp655.xml"/><Relationship Id="rId177" Type="http://schemas.openxmlformats.org/officeDocument/2006/relationships/ctrlProp" Target="../ctrlProps/ctrlProp676.xml"/><Relationship Id="rId198" Type="http://schemas.openxmlformats.org/officeDocument/2006/relationships/ctrlProp" Target="../ctrlProps/ctrlProp697.xml"/><Relationship Id="rId172" Type="http://schemas.openxmlformats.org/officeDocument/2006/relationships/ctrlProp" Target="../ctrlProps/ctrlProp671.xml"/><Relationship Id="rId193" Type="http://schemas.openxmlformats.org/officeDocument/2006/relationships/ctrlProp" Target="../ctrlProps/ctrlProp692.xml"/><Relationship Id="rId202" Type="http://schemas.openxmlformats.org/officeDocument/2006/relationships/ctrlProp" Target="../ctrlProps/ctrlProp701.xml"/><Relationship Id="rId13" Type="http://schemas.openxmlformats.org/officeDocument/2006/relationships/ctrlProp" Target="../ctrlProps/ctrlProp512.xml"/><Relationship Id="rId18" Type="http://schemas.openxmlformats.org/officeDocument/2006/relationships/ctrlProp" Target="../ctrlProps/ctrlProp517.xml"/><Relationship Id="rId39" Type="http://schemas.openxmlformats.org/officeDocument/2006/relationships/ctrlProp" Target="../ctrlProps/ctrlProp538.xml"/><Relationship Id="rId109" Type="http://schemas.openxmlformats.org/officeDocument/2006/relationships/ctrlProp" Target="../ctrlProps/ctrlProp608.xml"/><Relationship Id="rId34" Type="http://schemas.openxmlformats.org/officeDocument/2006/relationships/ctrlProp" Target="../ctrlProps/ctrlProp533.xml"/><Relationship Id="rId50" Type="http://schemas.openxmlformats.org/officeDocument/2006/relationships/ctrlProp" Target="../ctrlProps/ctrlProp549.xml"/><Relationship Id="rId55" Type="http://schemas.openxmlformats.org/officeDocument/2006/relationships/ctrlProp" Target="../ctrlProps/ctrlProp554.xml"/><Relationship Id="rId76" Type="http://schemas.openxmlformats.org/officeDocument/2006/relationships/ctrlProp" Target="../ctrlProps/ctrlProp575.xml"/><Relationship Id="rId97" Type="http://schemas.openxmlformats.org/officeDocument/2006/relationships/ctrlProp" Target="../ctrlProps/ctrlProp596.xml"/><Relationship Id="rId104" Type="http://schemas.openxmlformats.org/officeDocument/2006/relationships/ctrlProp" Target="../ctrlProps/ctrlProp603.xml"/><Relationship Id="rId120" Type="http://schemas.openxmlformats.org/officeDocument/2006/relationships/ctrlProp" Target="../ctrlProps/ctrlProp619.xml"/><Relationship Id="rId125" Type="http://schemas.openxmlformats.org/officeDocument/2006/relationships/ctrlProp" Target="../ctrlProps/ctrlProp624.xml"/><Relationship Id="rId141" Type="http://schemas.openxmlformats.org/officeDocument/2006/relationships/ctrlProp" Target="../ctrlProps/ctrlProp640.xml"/><Relationship Id="rId146" Type="http://schemas.openxmlformats.org/officeDocument/2006/relationships/ctrlProp" Target="../ctrlProps/ctrlProp645.xml"/><Relationship Id="rId167" Type="http://schemas.openxmlformats.org/officeDocument/2006/relationships/ctrlProp" Target="../ctrlProps/ctrlProp666.xml"/><Relationship Id="rId188" Type="http://schemas.openxmlformats.org/officeDocument/2006/relationships/ctrlProp" Target="../ctrlProps/ctrlProp687.xml"/><Relationship Id="rId7" Type="http://schemas.openxmlformats.org/officeDocument/2006/relationships/ctrlProp" Target="../ctrlProps/ctrlProp506.xml"/><Relationship Id="rId71" Type="http://schemas.openxmlformats.org/officeDocument/2006/relationships/ctrlProp" Target="../ctrlProps/ctrlProp570.xml"/><Relationship Id="rId92" Type="http://schemas.openxmlformats.org/officeDocument/2006/relationships/ctrlProp" Target="../ctrlProps/ctrlProp591.xml"/><Relationship Id="rId162" Type="http://schemas.openxmlformats.org/officeDocument/2006/relationships/ctrlProp" Target="../ctrlProps/ctrlProp661.xml"/><Relationship Id="rId183" Type="http://schemas.openxmlformats.org/officeDocument/2006/relationships/ctrlProp" Target="../ctrlProps/ctrlProp682.xml"/><Relationship Id="rId2" Type="http://schemas.openxmlformats.org/officeDocument/2006/relationships/drawing" Target="../drawings/drawing17.xml"/><Relationship Id="rId29" Type="http://schemas.openxmlformats.org/officeDocument/2006/relationships/ctrlProp" Target="../ctrlProps/ctrlProp528.xml"/><Relationship Id="rId24" Type="http://schemas.openxmlformats.org/officeDocument/2006/relationships/ctrlProp" Target="../ctrlProps/ctrlProp523.xml"/><Relationship Id="rId40" Type="http://schemas.openxmlformats.org/officeDocument/2006/relationships/ctrlProp" Target="../ctrlProps/ctrlProp539.xml"/><Relationship Id="rId45" Type="http://schemas.openxmlformats.org/officeDocument/2006/relationships/ctrlProp" Target="../ctrlProps/ctrlProp544.xml"/><Relationship Id="rId66" Type="http://schemas.openxmlformats.org/officeDocument/2006/relationships/ctrlProp" Target="../ctrlProps/ctrlProp565.xml"/><Relationship Id="rId87" Type="http://schemas.openxmlformats.org/officeDocument/2006/relationships/ctrlProp" Target="../ctrlProps/ctrlProp586.xml"/><Relationship Id="rId110" Type="http://schemas.openxmlformats.org/officeDocument/2006/relationships/ctrlProp" Target="../ctrlProps/ctrlProp609.xml"/><Relationship Id="rId115" Type="http://schemas.openxmlformats.org/officeDocument/2006/relationships/ctrlProp" Target="../ctrlProps/ctrlProp614.xml"/><Relationship Id="rId131" Type="http://schemas.openxmlformats.org/officeDocument/2006/relationships/ctrlProp" Target="../ctrlProps/ctrlProp630.xml"/><Relationship Id="rId136" Type="http://schemas.openxmlformats.org/officeDocument/2006/relationships/ctrlProp" Target="../ctrlProps/ctrlProp635.xml"/><Relationship Id="rId157" Type="http://schemas.openxmlformats.org/officeDocument/2006/relationships/ctrlProp" Target="../ctrlProps/ctrlProp656.xml"/><Relationship Id="rId178" Type="http://schemas.openxmlformats.org/officeDocument/2006/relationships/ctrlProp" Target="../ctrlProps/ctrlProp677.xml"/><Relationship Id="rId61" Type="http://schemas.openxmlformats.org/officeDocument/2006/relationships/ctrlProp" Target="../ctrlProps/ctrlProp560.xml"/><Relationship Id="rId82" Type="http://schemas.openxmlformats.org/officeDocument/2006/relationships/ctrlProp" Target="../ctrlProps/ctrlProp581.xml"/><Relationship Id="rId152" Type="http://schemas.openxmlformats.org/officeDocument/2006/relationships/ctrlProp" Target="../ctrlProps/ctrlProp651.xml"/><Relationship Id="rId173" Type="http://schemas.openxmlformats.org/officeDocument/2006/relationships/ctrlProp" Target="../ctrlProps/ctrlProp672.xml"/><Relationship Id="rId194" Type="http://schemas.openxmlformats.org/officeDocument/2006/relationships/ctrlProp" Target="../ctrlProps/ctrlProp693.xml"/><Relationship Id="rId199" Type="http://schemas.openxmlformats.org/officeDocument/2006/relationships/ctrlProp" Target="../ctrlProps/ctrlProp698.xml"/><Relationship Id="rId203" Type="http://schemas.openxmlformats.org/officeDocument/2006/relationships/ctrlProp" Target="../ctrlProps/ctrlProp702.xml"/><Relationship Id="rId19" Type="http://schemas.openxmlformats.org/officeDocument/2006/relationships/ctrlProp" Target="../ctrlProps/ctrlProp518.xml"/><Relationship Id="rId14" Type="http://schemas.openxmlformats.org/officeDocument/2006/relationships/ctrlProp" Target="../ctrlProps/ctrlProp513.xml"/><Relationship Id="rId30" Type="http://schemas.openxmlformats.org/officeDocument/2006/relationships/ctrlProp" Target="../ctrlProps/ctrlProp529.xml"/><Relationship Id="rId35" Type="http://schemas.openxmlformats.org/officeDocument/2006/relationships/ctrlProp" Target="../ctrlProps/ctrlProp534.xml"/><Relationship Id="rId56" Type="http://schemas.openxmlformats.org/officeDocument/2006/relationships/ctrlProp" Target="../ctrlProps/ctrlProp555.xml"/><Relationship Id="rId77" Type="http://schemas.openxmlformats.org/officeDocument/2006/relationships/ctrlProp" Target="../ctrlProps/ctrlProp576.xml"/><Relationship Id="rId100" Type="http://schemas.openxmlformats.org/officeDocument/2006/relationships/ctrlProp" Target="../ctrlProps/ctrlProp599.xml"/><Relationship Id="rId105" Type="http://schemas.openxmlformats.org/officeDocument/2006/relationships/ctrlProp" Target="../ctrlProps/ctrlProp604.xml"/><Relationship Id="rId126" Type="http://schemas.openxmlformats.org/officeDocument/2006/relationships/ctrlProp" Target="../ctrlProps/ctrlProp625.xml"/><Relationship Id="rId147" Type="http://schemas.openxmlformats.org/officeDocument/2006/relationships/ctrlProp" Target="../ctrlProps/ctrlProp646.xml"/><Relationship Id="rId168" Type="http://schemas.openxmlformats.org/officeDocument/2006/relationships/ctrlProp" Target="../ctrlProps/ctrlProp667.xml"/><Relationship Id="rId8" Type="http://schemas.openxmlformats.org/officeDocument/2006/relationships/ctrlProp" Target="../ctrlProps/ctrlProp507.xml"/><Relationship Id="rId51" Type="http://schemas.openxmlformats.org/officeDocument/2006/relationships/ctrlProp" Target="../ctrlProps/ctrlProp550.xml"/><Relationship Id="rId72" Type="http://schemas.openxmlformats.org/officeDocument/2006/relationships/ctrlProp" Target="../ctrlProps/ctrlProp571.xml"/><Relationship Id="rId93" Type="http://schemas.openxmlformats.org/officeDocument/2006/relationships/ctrlProp" Target="../ctrlProps/ctrlProp592.xml"/><Relationship Id="rId98" Type="http://schemas.openxmlformats.org/officeDocument/2006/relationships/ctrlProp" Target="../ctrlProps/ctrlProp597.xml"/><Relationship Id="rId121" Type="http://schemas.openxmlformats.org/officeDocument/2006/relationships/ctrlProp" Target="../ctrlProps/ctrlProp620.xml"/><Relationship Id="rId142" Type="http://schemas.openxmlformats.org/officeDocument/2006/relationships/ctrlProp" Target="../ctrlProps/ctrlProp641.xml"/><Relationship Id="rId163" Type="http://schemas.openxmlformats.org/officeDocument/2006/relationships/ctrlProp" Target="../ctrlProps/ctrlProp662.xml"/><Relationship Id="rId184" Type="http://schemas.openxmlformats.org/officeDocument/2006/relationships/ctrlProp" Target="../ctrlProps/ctrlProp683.xml"/><Relationship Id="rId189" Type="http://schemas.openxmlformats.org/officeDocument/2006/relationships/ctrlProp" Target="../ctrlProps/ctrlProp688.xml"/><Relationship Id="rId3" Type="http://schemas.openxmlformats.org/officeDocument/2006/relationships/vmlDrawing" Target="../drawings/vmlDrawing17.vml"/><Relationship Id="rId25" Type="http://schemas.openxmlformats.org/officeDocument/2006/relationships/ctrlProp" Target="../ctrlProps/ctrlProp524.xml"/><Relationship Id="rId46" Type="http://schemas.openxmlformats.org/officeDocument/2006/relationships/ctrlProp" Target="../ctrlProps/ctrlProp545.xml"/><Relationship Id="rId67" Type="http://schemas.openxmlformats.org/officeDocument/2006/relationships/ctrlProp" Target="../ctrlProps/ctrlProp566.xml"/><Relationship Id="rId116" Type="http://schemas.openxmlformats.org/officeDocument/2006/relationships/ctrlProp" Target="../ctrlProps/ctrlProp615.xml"/><Relationship Id="rId137" Type="http://schemas.openxmlformats.org/officeDocument/2006/relationships/ctrlProp" Target="../ctrlProps/ctrlProp636.xml"/><Relationship Id="rId158" Type="http://schemas.openxmlformats.org/officeDocument/2006/relationships/ctrlProp" Target="../ctrlProps/ctrlProp657.xml"/><Relationship Id="rId20" Type="http://schemas.openxmlformats.org/officeDocument/2006/relationships/ctrlProp" Target="../ctrlProps/ctrlProp519.xml"/><Relationship Id="rId41" Type="http://schemas.openxmlformats.org/officeDocument/2006/relationships/ctrlProp" Target="../ctrlProps/ctrlProp540.xml"/><Relationship Id="rId62" Type="http://schemas.openxmlformats.org/officeDocument/2006/relationships/ctrlProp" Target="../ctrlProps/ctrlProp561.xml"/><Relationship Id="rId83" Type="http://schemas.openxmlformats.org/officeDocument/2006/relationships/ctrlProp" Target="../ctrlProps/ctrlProp582.xml"/><Relationship Id="rId88" Type="http://schemas.openxmlformats.org/officeDocument/2006/relationships/ctrlProp" Target="../ctrlProps/ctrlProp587.xml"/><Relationship Id="rId111" Type="http://schemas.openxmlformats.org/officeDocument/2006/relationships/ctrlProp" Target="../ctrlProps/ctrlProp610.xml"/><Relationship Id="rId132" Type="http://schemas.openxmlformats.org/officeDocument/2006/relationships/ctrlProp" Target="../ctrlProps/ctrlProp631.xml"/><Relationship Id="rId153" Type="http://schemas.openxmlformats.org/officeDocument/2006/relationships/ctrlProp" Target="../ctrlProps/ctrlProp652.xml"/><Relationship Id="rId174" Type="http://schemas.openxmlformats.org/officeDocument/2006/relationships/ctrlProp" Target="../ctrlProps/ctrlProp673.xml"/><Relationship Id="rId179" Type="http://schemas.openxmlformats.org/officeDocument/2006/relationships/ctrlProp" Target="../ctrlProps/ctrlProp678.xml"/><Relationship Id="rId195" Type="http://schemas.openxmlformats.org/officeDocument/2006/relationships/ctrlProp" Target="../ctrlProps/ctrlProp694.xml"/><Relationship Id="rId190" Type="http://schemas.openxmlformats.org/officeDocument/2006/relationships/ctrlProp" Target="../ctrlProps/ctrlProp689.xml"/><Relationship Id="rId15" Type="http://schemas.openxmlformats.org/officeDocument/2006/relationships/ctrlProp" Target="../ctrlProps/ctrlProp514.xml"/><Relationship Id="rId36" Type="http://schemas.openxmlformats.org/officeDocument/2006/relationships/ctrlProp" Target="../ctrlProps/ctrlProp535.xml"/><Relationship Id="rId57" Type="http://schemas.openxmlformats.org/officeDocument/2006/relationships/ctrlProp" Target="../ctrlProps/ctrlProp556.xml"/><Relationship Id="rId106" Type="http://schemas.openxmlformats.org/officeDocument/2006/relationships/ctrlProp" Target="../ctrlProps/ctrlProp605.xml"/><Relationship Id="rId127" Type="http://schemas.openxmlformats.org/officeDocument/2006/relationships/ctrlProp" Target="../ctrlProps/ctrlProp626.xml"/><Relationship Id="rId10" Type="http://schemas.openxmlformats.org/officeDocument/2006/relationships/ctrlProp" Target="../ctrlProps/ctrlProp509.xml"/><Relationship Id="rId31" Type="http://schemas.openxmlformats.org/officeDocument/2006/relationships/ctrlProp" Target="../ctrlProps/ctrlProp530.xml"/><Relationship Id="rId52" Type="http://schemas.openxmlformats.org/officeDocument/2006/relationships/ctrlProp" Target="../ctrlProps/ctrlProp551.xml"/><Relationship Id="rId73" Type="http://schemas.openxmlformats.org/officeDocument/2006/relationships/ctrlProp" Target="../ctrlProps/ctrlProp572.xml"/><Relationship Id="rId78" Type="http://schemas.openxmlformats.org/officeDocument/2006/relationships/ctrlProp" Target="../ctrlProps/ctrlProp577.xml"/><Relationship Id="rId94" Type="http://schemas.openxmlformats.org/officeDocument/2006/relationships/ctrlProp" Target="../ctrlProps/ctrlProp593.xml"/><Relationship Id="rId99" Type="http://schemas.openxmlformats.org/officeDocument/2006/relationships/ctrlProp" Target="../ctrlProps/ctrlProp598.xml"/><Relationship Id="rId101" Type="http://schemas.openxmlformats.org/officeDocument/2006/relationships/ctrlProp" Target="../ctrlProps/ctrlProp600.xml"/><Relationship Id="rId122" Type="http://schemas.openxmlformats.org/officeDocument/2006/relationships/ctrlProp" Target="../ctrlProps/ctrlProp621.xml"/><Relationship Id="rId143" Type="http://schemas.openxmlformats.org/officeDocument/2006/relationships/ctrlProp" Target="../ctrlProps/ctrlProp642.xml"/><Relationship Id="rId148" Type="http://schemas.openxmlformats.org/officeDocument/2006/relationships/ctrlProp" Target="../ctrlProps/ctrlProp647.xml"/><Relationship Id="rId164" Type="http://schemas.openxmlformats.org/officeDocument/2006/relationships/ctrlProp" Target="../ctrlProps/ctrlProp663.xml"/><Relationship Id="rId169" Type="http://schemas.openxmlformats.org/officeDocument/2006/relationships/ctrlProp" Target="../ctrlProps/ctrlProp668.xml"/><Relationship Id="rId185" Type="http://schemas.openxmlformats.org/officeDocument/2006/relationships/ctrlProp" Target="../ctrlProps/ctrlProp684.xml"/><Relationship Id="rId4" Type="http://schemas.openxmlformats.org/officeDocument/2006/relationships/ctrlProp" Target="../ctrlProps/ctrlProp503.xml"/><Relationship Id="rId9" Type="http://schemas.openxmlformats.org/officeDocument/2006/relationships/ctrlProp" Target="../ctrlProps/ctrlProp508.xml"/><Relationship Id="rId180" Type="http://schemas.openxmlformats.org/officeDocument/2006/relationships/ctrlProp" Target="../ctrlProps/ctrlProp679.xml"/><Relationship Id="rId26" Type="http://schemas.openxmlformats.org/officeDocument/2006/relationships/ctrlProp" Target="../ctrlProps/ctrlProp525.xml"/><Relationship Id="rId47" Type="http://schemas.openxmlformats.org/officeDocument/2006/relationships/ctrlProp" Target="../ctrlProps/ctrlProp546.xml"/><Relationship Id="rId68" Type="http://schemas.openxmlformats.org/officeDocument/2006/relationships/ctrlProp" Target="../ctrlProps/ctrlProp567.xml"/><Relationship Id="rId89" Type="http://schemas.openxmlformats.org/officeDocument/2006/relationships/ctrlProp" Target="../ctrlProps/ctrlProp588.xml"/><Relationship Id="rId112" Type="http://schemas.openxmlformats.org/officeDocument/2006/relationships/ctrlProp" Target="../ctrlProps/ctrlProp611.xml"/><Relationship Id="rId133" Type="http://schemas.openxmlformats.org/officeDocument/2006/relationships/ctrlProp" Target="../ctrlProps/ctrlProp632.xml"/><Relationship Id="rId154" Type="http://schemas.openxmlformats.org/officeDocument/2006/relationships/ctrlProp" Target="../ctrlProps/ctrlProp653.xml"/><Relationship Id="rId175" Type="http://schemas.openxmlformats.org/officeDocument/2006/relationships/ctrlProp" Target="../ctrlProps/ctrlProp674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2.xml"/><Relationship Id="rId18" Type="http://schemas.openxmlformats.org/officeDocument/2006/relationships/ctrlProp" Target="../ctrlProps/ctrlProp717.xml"/><Relationship Id="rId26" Type="http://schemas.openxmlformats.org/officeDocument/2006/relationships/ctrlProp" Target="../ctrlProps/ctrlProp725.xml"/><Relationship Id="rId39" Type="http://schemas.openxmlformats.org/officeDocument/2006/relationships/ctrlProp" Target="../ctrlProps/ctrlProp738.xml"/><Relationship Id="rId3" Type="http://schemas.openxmlformats.org/officeDocument/2006/relationships/vmlDrawing" Target="../drawings/vmlDrawing18.vml"/><Relationship Id="rId21" Type="http://schemas.openxmlformats.org/officeDocument/2006/relationships/ctrlProp" Target="../ctrlProps/ctrlProp720.xml"/><Relationship Id="rId34" Type="http://schemas.openxmlformats.org/officeDocument/2006/relationships/ctrlProp" Target="../ctrlProps/ctrlProp733.xml"/><Relationship Id="rId42" Type="http://schemas.openxmlformats.org/officeDocument/2006/relationships/ctrlProp" Target="../ctrlProps/ctrlProp741.xml"/><Relationship Id="rId47" Type="http://schemas.openxmlformats.org/officeDocument/2006/relationships/ctrlProp" Target="../ctrlProps/ctrlProp746.xml"/><Relationship Id="rId50" Type="http://schemas.openxmlformats.org/officeDocument/2006/relationships/ctrlProp" Target="../ctrlProps/ctrlProp749.xml"/><Relationship Id="rId7" Type="http://schemas.openxmlformats.org/officeDocument/2006/relationships/ctrlProp" Target="../ctrlProps/ctrlProp706.xml"/><Relationship Id="rId12" Type="http://schemas.openxmlformats.org/officeDocument/2006/relationships/ctrlProp" Target="../ctrlProps/ctrlProp711.xml"/><Relationship Id="rId17" Type="http://schemas.openxmlformats.org/officeDocument/2006/relationships/ctrlProp" Target="../ctrlProps/ctrlProp716.xml"/><Relationship Id="rId25" Type="http://schemas.openxmlformats.org/officeDocument/2006/relationships/ctrlProp" Target="../ctrlProps/ctrlProp724.xml"/><Relationship Id="rId33" Type="http://schemas.openxmlformats.org/officeDocument/2006/relationships/ctrlProp" Target="../ctrlProps/ctrlProp732.xml"/><Relationship Id="rId38" Type="http://schemas.openxmlformats.org/officeDocument/2006/relationships/ctrlProp" Target="../ctrlProps/ctrlProp737.xml"/><Relationship Id="rId46" Type="http://schemas.openxmlformats.org/officeDocument/2006/relationships/ctrlProp" Target="../ctrlProps/ctrlProp745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715.xml"/><Relationship Id="rId20" Type="http://schemas.openxmlformats.org/officeDocument/2006/relationships/ctrlProp" Target="../ctrlProps/ctrlProp719.xml"/><Relationship Id="rId29" Type="http://schemas.openxmlformats.org/officeDocument/2006/relationships/ctrlProp" Target="../ctrlProps/ctrlProp728.xml"/><Relationship Id="rId41" Type="http://schemas.openxmlformats.org/officeDocument/2006/relationships/ctrlProp" Target="../ctrlProps/ctrlProp740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705.xml"/><Relationship Id="rId11" Type="http://schemas.openxmlformats.org/officeDocument/2006/relationships/ctrlProp" Target="../ctrlProps/ctrlProp710.xml"/><Relationship Id="rId24" Type="http://schemas.openxmlformats.org/officeDocument/2006/relationships/ctrlProp" Target="../ctrlProps/ctrlProp723.xml"/><Relationship Id="rId32" Type="http://schemas.openxmlformats.org/officeDocument/2006/relationships/ctrlProp" Target="../ctrlProps/ctrlProp731.xml"/><Relationship Id="rId37" Type="http://schemas.openxmlformats.org/officeDocument/2006/relationships/ctrlProp" Target="../ctrlProps/ctrlProp736.xml"/><Relationship Id="rId40" Type="http://schemas.openxmlformats.org/officeDocument/2006/relationships/ctrlProp" Target="../ctrlProps/ctrlProp739.xml"/><Relationship Id="rId45" Type="http://schemas.openxmlformats.org/officeDocument/2006/relationships/ctrlProp" Target="../ctrlProps/ctrlProp744.xml"/><Relationship Id="rId5" Type="http://schemas.openxmlformats.org/officeDocument/2006/relationships/ctrlProp" Target="../ctrlProps/ctrlProp704.xml"/><Relationship Id="rId15" Type="http://schemas.openxmlformats.org/officeDocument/2006/relationships/ctrlProp" Target="../ctrlProps/ctrlProp714.xml"/><Relationship Id="rId23" Type="http://schemas.openxmlformats.org/officeDocument/2006/relationships/ctrlProp" Target="../ctrlProps/ctrlProp722.xml"/><Relationship Id="rId28" Type="http://schemas.openxmlformats.org/officeDocument/2006/relationships/ctrlProp" Target="../ctrlProps/ctrlProp727.xml"/><Relationship Id="rId36" Type="http://schemas.openxmlformats.org/officeDocument/2006/relationships/ctrlProp" Target="../ctrlProps/ctrlProp735.xml"/><Relationship Id="rId49" Type="http://schemas.openxmlformats.org/officeDocument/2006/relationships/ctrlProp" Target="../ctrlProps/ctrlProp748.xml"/><Relationship Id="rId10" Type="http://schemas.openxmlformats.org/officeDocument/2006/relationships/ctrlProp" Target="../ctrlProps/ctrlProp709.xml"/><Relationship Id="rId19" Type="http://schemas.openxmlformats.org/officeDocument/2006/relationships/ctrlProp" Target="../ctrlProps/ctrlProp718.xml"/><Relationship Id="rId31" Type="http://schemas.openxmlformats.org/officeDocument/2006/relationships/ctrlProp" Target="../ctrlProps/ctrlProp730.xml"/><Relationship Id="rId44" Type="http://schemas.openxmlformats.org/officeDocument/2006/relationships/ctrlProp" Target="../ctrlProps/ctrlProp743.xml"/><Relationship Id="rId4" Type="http://schemas.openxmlformats.org/officeDocument/2006/relationships/ctrlProp" Target="../ctrlProps/ctrlProp703.xml"/><Relationship Id="rId9" Type="http://schemas.openxmlformats.org/officeDocument/2006/relationships/ctrlProp" Target="../ctrlProps/ctrlProp708.xml"/><Relationship Id="rId14" Type="http://schemas.openxmlformats.org/officeDocument/2006/relationships/ctrlProp" Target="../ctrlProps/ctrlProp713.xml"/><Relationship Id="rId22" Type="http://schemas.openxmlformats.org/officeDocument/2006/relationships/ctrlProp" Target="../ctrlProps/ctrlProp721.xml"/><Relationship Id="rId27" Type="http://schemas.openxmlformats.org/officeDocument/2006/relationships/ctrlProp" Target="../ctrlProps/ctrlProp726.xml"/><Relationship Id="rId30" Type="http://schemas.openxmlformats.org/officeDocument/2006/relationships/ctrlProp" Target="../ctrlProps/ctrlProp729.xml"/><Relationship Id="rId35" Type="http://schemas.openxmlformats.org/officeDocument/2006/relationships/ctrlProp" Target="../ctrlProps/ctrlProp734.xml"/><Relationship Id="rId43" Type="http://schemas.openxmlformats.org/officeDocument/2006/relationships/ctrlProp" Target="../ctrlProps/ctrlProp742.xml"/><Relationship Id="rId48" Type="http://schemas.openxmlformats.org/officeDocument/2006/relationships/ctrlProp" Target="../ctrlProps/ctrlProp747.xml"/><Relationship Id="rId8" Type="http://schemas.openxmlformats.org/officeDocument/2006/relationships/ctrlProp" Target="../ctrlProps/ctrlProp707.xml"/><Relationship Id="rId51" Type="http://schemas.openxmlformats.org/officeDocument/2006/relationships/ctrlProp" Target="../ctrlProps/ctrlProp75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5.xml"/><Relationship Id="rId13" Type="http://schemas.openxmlformats.org/officeDocument/2006/relationships/ctrlProp" Target="../ctrlProps/ctrlProp76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754.xml"/><Relationship Id="rId12" Type="http://schemas.openxmlformats.org/officeDocument/2006/relationships/ctrlProp" Target="../ctrlProps/ctrlProp75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753.xml"/><Relationship Id="rId11" Type="http://schemas.openxmlformats.org/officeDocument/2006/relationships/ctrlProp" Target="../ctrlProps/ctrlProp758.xml"/><Relationship Id="rId5" Type="http://schemas.openxmlformats.org/officeDocument/2006/relationships/ctrlProp" Target="../ctrlProps/ctrlProp752.xml"/><Relationship Id="rId15" Type="http://schemas.openxmlformats.org/officeDocument/2006/relationships/ctrlProp" Target="../ctrlProps/ctrlProp762.xml"/><Relationship Id="rId10" Type="http://schemas.openxmlformats.org/officeDocument/2006/relationships/ctrlProp" Target="../ctrlProps/ctrlProp757.xml"/><Relationship Id="rId4" Type="http://schemas.openxmlformats.org/officeDocument/2006/relationships/ctrlProp" Target="../ctrlProps/ctrlProp751.xml"/><Relationship Id="rId9" Type="http://schemas.openxmlformats.org/officeDocument/2006/relationships/ctrlProp" Target="../ctrlProps/ctrlProp756.xml"/><Relationship Id="rId14" Type="http://schemas.openxmlformats.org/officeDocument/2006/relationships/ctrlProp" Target="../ctrlProps/ctrlProp76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7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766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765.xml"/><Relationship Id="rId11" Type="http://schemas.openxmlformats.org/officeDocument/2006/relationships/ctrlProp" Target="../ctrlProps/ctrlProp770.xml"/><Relationship Id="rId5" Type="http://schemas.openxmlformats.org/officeDocument/2006/relationships/ctrlProp" Target="../ctrlProps/ctrlProp764.xml"/><Relationship Id="rId10" Type="http://schemas.openxmlformats.org/officeDocument/2006/relationships/ctrlProp" Target="../ctrlProps/ctrlProp769.xml"/><Relationship Id="rId4" Type="http://schemas.openxmlformats.org/officeDocument/2006/relationships/ctrlProp" Target="../ctrlProps/ctrlProp763.xml"/><Relationship Id="rId9" Type="http://schemas.openxmlformats.org/officeDocument/2006/relationships/ctrlProp" Target="../ctrlProps/ctrlProp76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77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77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62.xml"/><Relationship Id="rId21" Type="http://schemas.openxmlformats.org/officeDocument/2006/relationships/ctrlProp" Target="../ctrlProps/ctrlProp66.xml"/><Relationship Id="rId42" Type="http://schemas.openxmlformats.org/officeDocument/2006/relationships/ctrlProp" Target="../ctrlProps/ctrlProp87.xml"/><Relationship Id="rId63" Type="http://schemas.openxmlformats.org/officeDocument/2006/relationships/ctrlProp" Target="../ctrlProps/ctrlProp108.xml"/><Relationship Id="rId84" Type="http://schemas.openxmlformats.org/officeDocument/2006/relationships/ctrlProp" Target="../ctrlProps/ctrlProp129.xml"/><Relationship Id="rId138" Type="http://schemas.openxmlformats.org/officeDocument/2006/relationships/ctrlProp" Target="../ctrlProps/ctrlProp183.xml"/><Relationship Id="rId159" Type="http://schemas.openxmlformats.org/officeDocument/2006/relationships/ctrlProp" Target="../ctrlProps/ctrlProp204.xml"/><Relationship Id="rId170" Type="http://schemas.openxmlformats.org/officeDocument/2006/relationships/ctrlProp" Target="../ctrlProps/ctrlProp215.xml"/><Relationship Id="rId191" Type="http://schemas.openxmlformats.org/officeDocument/2006/relationships/ctrlProp" Target="../ctrlProps/ctrlProp236.xml"/><Relationship Id="rId205" Type="http://schemas.openxmlformats.org/officeDocument/2006/relationships/ctrlProp" Target="../ctrlProps/ctrlProp250.xml"/><Relationship Id="rId226" Type="http://schemas.openxmlformats.org/officeDocument/2006/relationships/ctrlProp" Target="../ctrlProps/ctrlProp271.xml"/><Relationship Id="rId107" Type="http://schemas.openxmlformats.org/officeDocument/2006/relationships/ctrlProp" Target="../ctrlProps/ctrlProp152.xml"/><Relationship Id="rId11" Type="http://schemas.openxmlformats.org/officeDocument/2006/relationships/ctrlProp" Target="../ctrlProps/ctrlProp56.xml"/><Relationship Id="rId32" Type="http://schemas.openxmlformats.org/officeDocument/2006/relationships/ctrlProp" Target="../ctrlProps/ctrlProp77.xml"/><Relationship Id="rId53" Type="http://schemas.openxmlformats.org/officeDocument/2006/relationships/ctrlProp" Target="../ctrlProps/ctrlProp98.xml"/><Relationship Id="rId74" Type="http://schemas.openxmlformats.org/officeDocument/2006/relationships/ctrlProp" Target="../ctrlProps/ctrlProp119.xml"/><Relationship Id="rId128" Type="http://schemas.openxmlformats.org/officeDocument/2006/relationships/ctrlProp" Target="../ctrlProps/ctrlProp173.xml"/><Relationship Id="rId149" Type="http://schemas.openxmlformats.org/officeDocument/2006/relationships/ctrlProp" Target="../ctrlProps/ctrlProp194.xml"/><Relationship Id="rId5" Type="http://schemas.openxmlformats.org/officeDocument/2006/relationships/ctrlProp" Target="../ctrlProps/ctrlProp50.xml"/><Relationship Id="rId95" Type="http://schemas.openxmlformats.org/officeDocument/2006/relationships/ctrlProp" Target="../ctrlProps/ctrlProp140.xml"/><Relationship Id="rId160" Type="http://schemas.openxmlformats.org/officeDocument/2006/relationships/ctrlProp" Target="../ctrlProps/ctrlProp205.xml"/><Relationship Id="rId181" Type="http://schemas.openxmlformats.org/officeDocument/2006/relationships/ctrlProp" Target="../ctrlProps/ctrlProp226.xml"/><Relationship Id="rId216" Type="http://schemas.openxmlformats.org/officeDocument/2006/relationships/ctrlProp" Target="../ctrlProps/ctrlProp261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43" Type="http://schemas.openxmlformats.org/officeDocument/2006/relationships/ctrlProp" Target="../ctrlProps/ctrlProp88.xml"/><Relationship Id="rId48" Type="http://schemas.openxmlformats.org/officeDocument/2006/relationships/ctrlProp" Target="../ctrlProps/ctrlProp93.xml"/><Relationship Id="rId64" Type="http://schemas.openxmlformats.org/officeDocument/2006/relationships/ctrlProp" Target="../ctrlProps/ctrlProp109.xml"/><Relationship Id="rId69" Type="http://schemas.openxmlformats.org/officeDocument/2006/relationships/ctrlProp" Target="../ctrlProps/ctrlProp114.xml"/><Relationship Id="rId113" Type="http://schemas.openxmlformats.org/officeDocument/2006/relationships/ctrlProp" Target="../ctrlProps/ctrlProp158.xml"/><Relationship Id="rId118" Type="http://schemas.openxmlformats.org/officeDocument/2006/relationships/ctrlProp" Target="../ctrlProps/ctrlProp163.xml"/><Relationship Id="rId134" Type="http://schemas.openxmlformats.org/officeDocument/2006/relationships/ctrlProp" Target="../ctrlProps/ctrlProp179.xml"/><Relationship Id="rId139" Type="http://schemas.openxmlformats.org/officeDocument/2006/relationships/ctrlProp" Target="../ctrlProps/ctrlProp184.xml"/><Relationship Id="rId80" Type="http://schemas.openxmlformats.org/officeDocument/2006/relationships/ctrlProp" Target="../ctrlProps/ctrlProp125.xml"/><Relationship Id="rId85" Type="http://schemas.openxmlformats.org/officeDocument/2006/relationships/ctrlProp" Target="../ctrlProps/ctrlProp130.xml"/><Relationship Id="rId150" Type="http://schemas.openxmlformats.org/officeDocument/2006/relationships/ctrlProp" Target="../ctrlProps/ctrlProp195.xml"/><Relationship Id="rId155" Type="http://schemas.openxmlformats.org/officeDocument/2006/relationships/ctrlProp" Target="../ctrlProps/ctrlProp200.xml"/><Relationship Id="rId171" Type="http://schemas.openxmlformats.org/officeDocument/2006/relationships/ctrlProp" Target="../ctrlProps/ctrlProp216.xml"/><Relationship Id="rId176" Type="http://schemas.openxmlformats.org/officeDocument/2006/relationships/ctrlProp" Target="../ctrlProps/ctrlProp221.xml"/><Relationship Id="rId192" Type="http://schemas.openxmlformats.org/officeDocument/2006/relationships/ctrlProp" Target="../ctrlProps/ctrlProp237.xml"/><Relationship Id="rId197" Type="http://schemas.openxmlformats.org/officeDocument/2006/relationships/ctrlProp" Target="../ctrlProps/ctrlProp242.xml"/><Relationship Id="rId206" Type="http://schemas.openxmlformats.org/officeDocument/2006/relationships/ctrlProp" Target="../ctrlProps/ctrlProp251.xml"/><Relationship Id="rId227" Type="http://schemas.openxmlformats.org/officeDocument/2006/relationships/ctrlProp" Target="../ctrlProps/ctrlProp272.xml"/><Relationship Id="rId201" Type="http://schemas.openxmlformats.org/officeDocument/2006/relationships/ctrlProp" Target="../ctrlProps/ctrlProp246.xml"/><Relationship Id="rId222" Type="http://schemas.openxmlformats.org/officeDocument/2006/relationships/ctrlProp" Target="../ctrlProps/ctrlProp267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59" Type="http://schemas.openxmlformats.org/officeDocument/2006/relationships/ctrlProp" Target="../ctrlProps/ctrlProp104.xml"/><Relationship Id="rId103" Type="http://schemas.openxmlformats.org/officeDocument/2006/relationships/ctrlProp" Target="../ctrlProps/ctrlProp148.xml"/><Relationship Id="rId108" Type="http://schemas.openxmlformats.org/officeDocument/2006/relationships/ctrlProp" Target="../ctrlProps/ctrlProp153.xml"/><Relationship Id="rId124" Type="http://schemas.openxmlformats.org/officeDocument/2006/relationships/ctrlProp" Target="../ctrlProps/ctrlProp169.xml"/><Relationship Id="rId129" Type="http://schemas.openxmlformats.org/officeDocument/2006/relationships/ctrlProp" Target="../ctrlProps/ctrlProp174.xml"/><Relationship Id="rId54" Type="http://schemas.openxmlformats.org/officeDocument/2006/relationships/ctrlProp" Target="../ctrlProps/ctrlProp99.xml"/><Relationship Id="rId70" Type="http://schemas.openxmlformats.org/officeDocument/2006/relationships/ctrlProp" Target="../ctrlProps/ctrlProp115.xml"/><Relationship Id="rId75" Type="http://schemas.openxmlformats.org/officeDocument/2006/relationships/ctrlProp" Target="../ctrlProps/ctrlProp120.xml"/><Relationship Id="rId91" Type="http://schemas.openxmlformats.org/officeDocument/2006/relationships/ctrlProp" Target="../ctrlProps/ctrlProp136.xml"/><Relationship Id="rId96" Type="http://schemas.openxmlformats.org/officeDocument/2006/relationships/ctrlProp" Target="../ctrlProps/ctrlProp141.xml"/><Relationship Id="rId140" Type="http://schemas.openxmlformats.org/officeDocument/2006/relationships/ctrlProp" Target="../ctrlProps/ctrlProp185.xml"/><Relationship Id="rId145" Type="http://schemas.openxmlformats.org/officeDocument/2006/relationships/ctrlProp" Target="../ctrlProps/ctrlProp190.xml"/><Relationship Id="rId161" Type="http://schemas.openxmlformats.org/officeDocument/2006/relationships/ctrlProp" Target="../ctrlProps/ctrlProp206.xml"/><Relationship Id="rId166" Type="http://schemas.openxmlformats.org/officeDocument/2006/relationships/ctrlProp" Target="../ctrlProps/ctrlProp211.xml"/><Relationship Id="rId182" Type="http://schemas.openxmlformats.org/officeDocument/2006/relationships/ctrlProp" Target="../ctrlProps/ctrlProp227.xml"/><Relationship Id="rId187" Type="http://schemas.openxmlformats.org/officeDocument/2006/relationships/ctrlProp" Target="../ctrlProps/ctrlProp232.xml"/><Relationship Id="rId217" Type="http://schemas.openxmlformats.org/officeDocument/2006/relationships/ctrlProp" Target="../ctrlProps/ctrlProp2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1.xml"/><Relationship Id="rId212" Type="http://schemas.openxmlformats.org/officeDocument/2006/relationships/ctrlProp" Target="../ctrlProps/ctrlProp257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49" Type="http://schemas.openxmlformats.org/officeDocument/2006/relationships/ctrlProp" Target="../ctrlProps/ctrlProp94.xml"/><Relationship Id="rId114" Type="http://schemas.openxmlformats.org/officeDocument/2006/relationships/ctrlProp" Target="../ctrlProps/ctrlProp159.xml"/><Relationship Id="rId119" Type="http://schemas.openxmlformats.org/officeDocument/2006/relationships/ctrlProp" Target="../ctrlProps/ctrlProp164.xml"/><Relationship Id="rId44" Type="http://schemas.openxmlformats.org/officeDocument/2006/relationships/ctrlProp" Target="../ctrlProps/ctrlProp89.xml"/><Relationship Id="rId60" Type="http://schemas.openxmlformats.org/officeDocument/2006/relationships/ctrlProp" Target="../ctrlProps/ctrlProp105.xml"/><Relationship Id="rId65" Type="http://schemas.openxmlformats.org/officeDocument/2006/relationships/ctrlProp" Target="../ctrlProps/ctrlProp110.xml"/><Relationship Id="rId81" Type="http://schemas.openxmlformats.org/officeDocument/2006/relationships/ctrlProp" Target="../ctrlProps/ctrlProp126.xml"/><Relationship Id="rId86" Type="http://schemas.openxmlformats.org/officeDocument/2006/relationships/ctrlProp" Target="../ctrlProps/ctrlProp131.xml"/><Relationship Id="rId130" Type="http://schemas.openxmlformats.org/officeDocument/2006/relationships/ctrlProp" Target="../ctrlProps/ctrlProp175.xml"/><Relationship Id="rId135" Type="http://schemas.openxmlformats.org/officeDocument/2006/relationships/ctrlProp" Target="../ctrlProps/ctrlProp180.xml"/><Relationship Id="rId151" Type="http://schemas.openxmlformats.org/officeDocument/2006/relationships/ctrlProp" Target="../ctrlProps/ctrlProp196.xml"/><Relationship Id="rId156" Type="http://schemas.openxmlformats.org/officeDocument/2006/relationships/ctrlProp" Target="../ctrlProps/ctrlProp201.xml"/><Relationship Id="rId177" Type="http://schemas.openxmlformats.org/officeDocument/2006/relationships/ctrlProp" Target="../ctrlProps/ctrlProp222.xml"/><Relationship Id="rId198" Type="http://schemas.openxmlformats.org/officeDocument/2006/relationships/ctrlProp" Target="../ctrlProps/ctrlProp243.xml"/><Relationship Id="rId172" Type="http://schemas.openxmlformats.org/officeDocument/2006/relationships/ctrlProp" Target="../ctrlProps/ctrlProp217.xml"/><Relationship Id="rId193" Type="http://schemas.openxmlformats.org/officeDocument/2006/relationships/ctrlProp" Target="../ctrlProps/ctrlProp238.xml"/><Relationship Id="rId202" Type="http://schemas.openxmlformats.org/officeDocument/2006/relationships/ctrlProp" Target="../ctrlProps/ctrlProp247.xml"/><Relationship Id="rId207" Type="http://schemas.openxmlformats.org/officeDocument/2006/relationships/ctrlProp" Target="../ctrlProps/ctrlProp252.xml"/><Relationship Id="rId223" Type="http://schemas.openxmlformats.org/officeDocument/2006/relationships/ctrlProp" Target="../ctrlProps/ctrlProp268.xml"/><Relationship Id="rId228" Type="http://schemas.openxmlformats.org/officeDocument/2006/relationships/ctrlProp" Target="../ctrlProps/ctrlProp27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39" Type="http://schemas.openxmlformats.org/officeDocument/2006/relationships/ctrlProp" Target="../ctrlProps/ctrlProp84.xml"/><Relationship Id="rId109" Type="http://schemas.openxmlformats.org/officeDocument/2006/relationships/ctrlProp" Target="../ctrlProps/ctrlProp154.xml"/><Relationship Id="rId34" Type="http://schemas.openxmlformats.org/officeDocument/2006/relationships/ctrlProp" Target="../ctrlProps/ctrlProp79.xml"/><Relationship Id="rId50" Type="http://schemas.openxmlformats.org/officeDocument/2006/relationships/ctrlProp" Target="../ctrlProps/ctrlProp95.xml"/><Relationship Id="rId55" Type="http://schemas.openxmlformats.org/officeDocument/2006/relationships/ctrlProp" Target="../ctrlProps/ctrlProp100.xml"/><Relationship Id="rId76" Type="http://schemas.openxmlformats.org/officeDocument/2006/relationships/ctrlProp" Target="../ctrlProps/ctrlProp121.xml"/><Relationship Id="rId97" Type="http://schemas.openxmlformats.org/officeDocument/2006/relationships/ctrlProp" Target="../ctrlProps/ctrlProp142.xml"/><Relationship Id="rId104" Type="http://schemas.openxmlformats.org/officeDocument/2006/relationships/ctrlProp" Target="../ctrlProps/ctrlProp149.xml"/><Relationship Id="rId120" Type="http://schemas.openxmlformats.org/officeDocument/2006/relationships/ctrlProp" Target="../ctrlProps/ctrlProp165.xml"/><Relationship Id="rId125" Type="http://schemas.openxmlformats.org/officeDocument/2006/relationships/ctrlProp" Target="../ctrlProps/ctrlProp170.xml"/><Relationship Id="rId141" Type="http://schemas.openxmlformats.org/officeDocument/2006/relationships/ctrlProp" Target="../ctrlProps/ctrlProp186.xml"/><Relationship Id="rId146" Type="http://schemas.openxmlformats.org/officeDocument/2006/relationships/ctrlProp" Target="../ctrlProps/ctrlProp191.xml"/><Relationship Id="rId167" Type="http://schemas.openxmlformats.org/officeDocument/2006/relationships/ctrlProp" Target="../ctrlProps/ctrlProp212.xml"/><Relationship Id="rId188" Type="http://schemas.openxmlformats.org/officeDocument/2006/relationships/ctrlProp" Target="../ctrlProps/ctrlProp233.xml"/><Relationship Id="rId7" Type="http://schemas.openxmlformats.org/officeDocument/2006/relationships/ctrlProp" Target="../ctrlProps/ctrlProp52.xml"/><Relationship Id="rId71" Type="http://schemas.openxmlformats.org/officeDocument/2006/relationships/ctrlProp" Target="../ctrlProps/ctrlProp116.xml"/><Relationship Id="rId92" Type="http://schemas.openxmlformats.org/officeDocument/2006/relationships/ctrlProp" Target="../ctrlProps/ctrlProp137.xml"/><Relationship Id="rId162" Type="http://schemas.openxmlformats.org/officeDocument/2006/relationships/ctrlProp" Target="../ctrlProps/ctrlProp207.xml"/><Relationship Id="rId183" Type="http://schemas.openxmlformats.org/officeDocument/2006/relationships/ctrlProp" Target="../ctrlProps/ctrlProp228.xml"/><Relationship Id="rId213" Type="http://schemas.openxmlformats.org/officeDocument/2006/relationships/ctrlProp" Target="../ctrlProps/ctrlProp258.xml"/><Relationship Id="rId218" Type="http://schemas.openxmlformats.org/officeDocument/2006/relationships/ctrlProp" Target="../ctrlProps/ctrlProp26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74.xml"/><Relationship Id="rId24" Type="http://schemas.openxmlformats.org/officeDocument/2006/relationships/ctrlProp" Target="../ctrlProps/ctrlProp69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66" Type="http://schemas.openxmlformats.org/officeDocument/2006/relationships/ctrlProp" Target="../ctrlProps/ctrlProp111.xml"/><Relationship Id="rId87" Type="http://schemas.openxmlformats.org/officeDocument/2006/relationships/ctrlProp" Target="../ctrlProps/ctrlProp132.xml"/><Relationship Id="rId110" Type="http://schemas.openxmlformats.org/officeDocument/2006/relationships/ctrlProp" Target="../ctrlProps/ctrlProp155.xml"/><Relationship Id="rId115" Type="http://schemas.openxmlformats.org/officeDocument/2006/relationships/ctrlProp" Target="../ctrlProps/ctrlProp160.xml"/><Relationship Id="rId131" Type="http://schemas.openxmlformats.org/officeDocument/2006/relationships/ctrlProp" Target="../ctrlProps/ctrlProp176.xml"/><Relationship Id="rId136" Type="http://schemas.openxmlformats.org/officeDocument/2006/relationships/ctrlProp" Target="../ctrlProps/ctrlProp181.xml"/><Relationship Id="rId157" Type="http://schemas.openxmlformats.org/officeDocument/2006/relationships/ctrlProp" Target="../ctrlProps/ctrlProp202.xml"/><Relationship Id="rId178" Type="http://schemas.openxmlformats.org/officeDocument/2006/relationships/ctrlProp" Target="../ctrlProps/ctrlProp223.xml"/><Relationship Id="rId61" Type="http://schemas.openxmlformats.org/officeDocument/2006/relationships/ctrlProp" Target="../ctrlProps/ctrlProp106.xml"/><Relationship Id="rId82" Type="http://schemas.openxmlformats.org/officeDocument/2006/relationships/ctrlProp" Target="../ctrlProps/ctrlProp127.xml"/><Relationship Id="rId152" Type="http://schemas.openxmlformats.org/officeDocument/2006/relationships/ctrlProp" Target="../ctrlProps/ctrlProp197.xml"/><Relationship Id="rId173" Type="http://schemas.openxmlformats.org/officeDocument/2006/relationships/ctrlProp" Target="../ctrlProps/ctrlProp218.xml"/><Relationship Id="rId194" Type="http://schemas.openxmlformats.org/officeDocument/2006/relationships/ctrlProp" Target="../ctrlProps/ctrlProp239.xml"/><Relationship Id="rId199" Type="http://schemas.openxmlformats.org/officeDocument/2006/relationships/ctrlProp" Target="../ctrlProps/ctrlProp244.xml"/><Relationship Id="rId203" Type="http://schemas.openxmlformats.org/officeDocument/2006/relationships/ctrlProp" Target="../ctrlProps/ctrlProp248.xml"/><Relationship Id="rId208" Type="http://schemas.openxmlformats.org/officeDocument/2006/relationships/ctrlProp" Target="../ctrlProps/ctrlProp253.xml"/><Relationship Id="rId229" Type="http://schemas.openxmlformats.org/officeDocument/2006/relationships/ctrlProp" Target="../ctrlProps/ctrlProp274.xml"/><Relationship Id="rId19" Type="http://schemas.openxmlformats.org/officeDocument/2006/relationships/ctrlProp" Target="../ctrlProps/ctrlProp64.xml"/><Relationship Id="rId224" Type="http://schemas.openxmlformats.org/officeDocument/2006/relationships/ctrlProp" Target="../ctrlProps/ctrlProp269.xml"/><Relationship Id="rId14" Type="http://schemas.openxmlformats.org/officeDocument/2006/relationships/ctrlProp" Target="../ctrlProps/ctrlProp59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56" Type="http://schemas.openxmlformats.org/officeDocument/2006/relationships/ctrlProp" Target="../ctrlProps/ctrlProp101.xml"/><Relationship Id="rId77" Type="http://schemas.openxmlformats.org/officeDocument/2006/relationships/ctrlProp" Target="../ctrlProps/ctrlProp122.xml"/><Relationship Id="rId100" Type="http://schemas.openxmlformats.org/officeDocument/2006/relationships/ctrlProp" Target="../ctrlProps/ctrlProp145.xml"/><Relationship Id="rId105" Type="http://schemas.openxmlformats.org/officeDocument/2006/relationships/ctrlProp" Target="../ctrlProps/ctrlProp150.xml"/><Relationship Id="rId126" Type="http://schemas.openxmlformats.org/officeDocument/2006/relationships/ctrlProp" Target="../ctrlProps/ctrlProp171.xml"/><Relationship Id="rId147" Type="http://schemas.openxmlformats.org/officeDocument/2006/relationships/ctrlProp" Target="../ctrlProps/ctrlProp192.xml"/><Relationship Id="rId168" Type="http://schemas.openxmlformats.org/officeDocument/2006/relationships/ctrlProp" Target="../ctrlProps/ctrlProp213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Relationship Id="rId72" Type="http://schemas.openxmlformats.org/officeDocument/2006/relationships/ctrlProp" Target="../ctrlProps/ctrlProp117.xml"/><Relationship Id="rId93" Type="http://schemas.openxmlformats.org/officeDocument/2006/relationships/ctrlProp" Target="../ctrlProps/ctrlProp138.xml"/><Relationship Id="rId98" Type="http://schemas.openxmlformats.org/officeDocument/2006/relationships/ctrlProp" Target="../ctrlProps/ctrlProp143.xml"/><Relationship Id="rId121" Type="http://schemas.openxmlformats.org/officeDocument/2006/relationships/ctrlProp" Target="../ctrlProps/ctrlProp166.xml"/><Relationship Id="rId142" Type="http://schemas.openxmlformats.org/officeDocument/2006/relationships/ctrlProp" Target="../ctrlProps/ctrlProp187.xml"/><Relationship Id="rId163" Type="http://schemas.openxmlformats.org/officeDocument/2006/relationships/ctrlProp" Target="../ctrlProps/ctrlProp208.xml"/><Relationship Id="rId184" Type="http://schemas.openxmlformats.org/officeDocument/2006/relationships/ctrlProp" Target="../ctrlProps/ctrlProp229.xml"/><Relationship Id="rId189" Type="http://schemas.openxmlformats.org/officeDocument/2006/relationships/ctrlProp" Target="../ctrlProps/ctrlProp234.xml"/><Relationship Id="rId219" Type="http://schemas.openxmlformats.org/officeDocument/2006/relationships/ctrlProp" Target="../ctrlProps/ctrlProp264.xml"/><Relationship Id="rId3" Type="http://schemas.openxmlformats.org/officeDocument/2006/relationships/vmlDrawing" Target="../drawings/vmlDrawing3.vml"/><Relationship Id="rId214" Type="http://schemas.openxmlformats.org/officeDocument/2006/relationships/ctrlProp" Target="../ctrlProps/ctrlProp259.xml"/><Relationship Id="rId230" Type="http://schemas.openxmlformats.org/officeDocument/2006/relationships/ctrlProp" Target="../ctrlProps/ctrlProp275.xml"/><Relationship Id="rId25" Type="http://schemas.openxmlformats.org/officeDocument/2006/relationships/ctrlProp" Target="../ctrlProps/ctrlProp70.xml"/><Relationship Id="rId46" Type="http://schemas.openxmlformats.org/officeDocument/2006/relationships/ctrlProp" Target="../ctrlProps/ctrlProp91.xml"/><Relationship Id="rId67" Type="http://schemas.openxmlformats.org/officeDocument/2006/relationships/ctrlProp" Target="../ctrlProps/ctrlProp112.xml"/><Relationship Id="rId116" Type="http://schemas.openxmlformats.org/officeDocument/2006/relationships/ctrlProp" Target="../ctrlProps/ctrlProp161.xml"/><Relationship Id="rId137" Type="http://schemas.openxmlformats.org/officeDocument/2006/relationships/ctrlProp" Target="../ctrlProps/ctrlProp182.xml"/><Relationship Id="rId158" Type="http://schemas.openxmlformats.org/officeDocument/2006/relationships/ctrlProp" Target="../ctrlProps/ctrlProp203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Relationship Id="rId62" Type="http://schemas.openxmlformats.org/officeDocument/2006/relationships/ctrlProp" Target="../ctrlProps/ctrlProp107.xml"/><Relationship Id="rId83" Type="http://schemas.openxmlformats.org/officeDocument/2006/relationships/ctrlProp" Target="../ctrlProps/ctrlProp128.xml"/><Relationship Id="rId88" Type="http://schemas.openxmlformats.org/officeDocument/2006/relationships/ctrlProp" Target="../ctrlProps/ctrlProp133.xml"/><Relationship Id="rId111" Type="http://schemas.openxmlformats.org/officeDocument/2006/relationships/ctrlProp" Target="../ctrlProps/ctrlProp156.xml"/><Relationship Id="rId132" Type="http://schemas.openxmlformats.org/officeDocument/2006/relationships/ctrlProp" Target="../ctrlProps/ctrlProp177.xml"/><Relationship Id="rId153" Type="http://schemas.openxmlformats.org/officeDocument/2006/relationships/ctrlProp" Target="../ctrlProps/ctrlProp198.xml"/><Relationship Id="rId174" Type="http://schemas.openxmlformats.org/officeDocument/2006/relationships/ctrlProp" Target="../ctrlProps/ctrlProp219.xml"/><Relationship Id="rId179" Type="http://schemas.openxmlformats.org/officeDocument/2006/relationships/ctrlProp" Target="../ctrlProps/ctrlProp224.xml"/><Relationship Id="rId195" Type="http://schemas.openxmlformats.org/officeDocument/2006/relationships/ctrlProp" Target="../ctrlProps/ctrlProp240.xml"/><Relationship Id="rId209" Type="http://schemas.openxmlformats.org/officeDocument/2006/relationships/ctrlProp" Target="../ctrlProps/ctrlProp254.xml"/><Relationship Id="rId190" Type="http://schemas.openxmlformats.org/officeDocument/2006/relationships/ctrlProp" Target="../ctrlProps/ctrlProp235.xml"/><Relationship Id="rId204" Type="http://schemas.openxmlformats.org/officeDocument/2006/relationships/ctrlProp" Target="../ctrlProps/ctrlProp249.xml"/><Relationship Id="rId220" Type="http://schemas.openxmlformats.org/officeDocument/2006/relationships/ctrlProp" Target="../ctrlProps/ctrlProp265.xml"/><Relationship Id="rId225" Type="http://schemas.openxmlformats.org/officeDocument/2006/relationships/ctrlProp" Target="../ctrlProps/ctrlProp270.xml"/><Relationship Id="rId15" Type="http://schemas.openxmlformats.org/officeDocument/2006/relationships/ctrlProp" Target="../ctrlProps/ctrlProp60.xml"/><Relationship Id="rId36" Type="http://schemas.openxmlformats.org/officeDocument/2006/relationships/ctrlProp" Target="../ctrlProps/ctrlProp81.xml"/><Relationship Id="rId57" Type="http://schemas.openxmlformats.org/officeDocument/2006/relationships/ctrlProp" Target="../ctrlProps/ctrlProp102.xml"/><Relationship Id="rId106" Type="http://schemas.openxmlformats.org/officeDocument/2006/relationships/ctrlProp" Target="../ctrlProps/ctrlProp151.xml"/><Relationship Id="rId127" Type="http://schemas.openxmlformats.org/officeDocument/2006/relationships/ctrlProp" Target="../ctrlProps/ctrlProp172.xml"/><Relationship Id="rId10" Type="http://schemas.openxmlformats.org/officeDocument/2006/relationships/ctrlProp" Target="../ctrlProps/ctrlProp55.xml"/><Relationship Id="rId31" Type="http://schemas.openxmlformats.org/officeDocument/2006/relationships/ctrlProp" Target="../ctrlProps/ctrlProp76.xml"/><Relationship Id="rId52" Type="http://schemas.openxmlformats.org/officeDocument/2006/relationships/ctrlProp" Target="../ctrlProps/ctrlProp97.xml"/><Relationship Id="rId73" Type="http://schemas.openxmlformats.org/officeDocument/2006/relationships/ctrlProp" Target="../ctrlProps/ctrlProp118.xml"/><Relationship Id="rId78" Type="http://schemas.openxmlformats.org/officeDocument/2006/relationships/ctrlProp" Target="../ctrlProps/ctrlProp123.xml"/><Relationship Id="rId94" Type="http://schemas.openxmlformats.org/officeDocument/2006/relationships/ctrlProp" Target="../ctrlProps/ctrlProp139.xml"/><Relationship Id="rId99" Type="http://schemas.openxmlformats.org/officeDocument/2006/relationships/ctrlProp" Target="../ctrlProps/ctrlProp144.xml"/><Relationship Id="rId101" Type="http://schemas.openxmlformats.org/officeDocument/2006/relationships/ctrlProp" Target="../ctrlProps/ctrlProp146.xml"/><Relationship Id="rId122" Type="http://schemas.openxmlformats.org/officeDocument/2006/relationships/ctrlProp" Target="../ctrlProps/ctrlProp167.xml"/><Relationship Id="rId143" Type="http://schemas.openxmlformats.org/officeDocument/2006/relationships/ctrlProp" Target="../ctrlProps/ctrlProp188.xml"/><Relationship Id="rId148" Type="http://schemas.openxmlformats.org/officeDocument/2006/relationships/ctrlProp" Target="../ctrlProps/ctrlProp193.xml"/><Relationship Id="rId164" Type="http://schemas.openxmlformats.org/officeDocument/2006/relationships/ctrlProp" Target="../ctrlProps/ctrlProp209.xml"/><Relationship Id="rId169" Type="http://schemas.openxmlformats.org/officeDocument/2006/relationships/ctrlProp" Target="../ctrlProps/ctrlProp214.xml"/><Relationship Id="rId185" Type="http://schemas.openxmlformats.org/officeDocument/2006/relationships/ctrlProp" Target="../ctrlProps/ctrlProp230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80" Type="http://schemas.openxmlformats.org/officeDocument/2006/relationships/ctrlProp" Target="../ctrlProps/ctrlProp225.xml"/><Relationship Id="rId210" Type="http://schemas.openxmlformats.org/officeDocument/2006/relationships/ctrlProp" Target="../ctrlProps/ctrlProp255.xml"/><Relationship Id="rId215" Type="http://schemas.openxmlformats.org/officeDocument/2006/relationships/ctrlProp" Target="../ctrlProps/ctrlProp260.xml"/><Relationship Id="rId26" Type="http://schemas.openxmlformats.org/officeDocument/2006/relationships/ctrlProp" Target="../ctrlProps/ctrlProp71.xml"/><Relationship Id="rId47" Type="http://schemas.openxmlformats.org/officeDocument/2006/relationships/ctrlProp" Target="../ctrlProps/ctrlProp92.xml"/><Relationship Id="rId68" Type="http://schemas.openxmlformats.org/officeDocument/2006/relationships/ctrlProp" Target="../ctrlProps/ctrlProp113.xml"/><Relationship Id="rId89" Type="http://schemas.openxmlformats.org/officeDocument/2006/relationships/ctrlProp" Target="../ctrlProps/ctrlProp134.xml"/><Relationship Id="rId112" Type="http://schemas.openxmlformats.org/officeDocument/2006/relationships/ctrlProp" Target="../ctrlProps/ctrlProp157.xml"/><Relationship Id="rId133" Type="http://schemas.openxmlformats.org/officeDocument/2006/relationships/ctrlProp" Target="../ctrlProps/ctrlProp178.xml"/><Relationship Id="rId154" Type="http://schemas.openxmlformats.org/officeDocument/2006/relationships/ctrlProp" Target="../ctrlProps/ctrlProp199.xml"/><Relationship Id="rId175" Type="http://schemas.openxmlformats.org/officeDocument/2006/relationships/ctrlProp" Target="../ctrlProps/ctrlProp220.xml"/><Relationship Id="rId196" Type="http://schemas.openxmlformats.org/officeDocument/2006/relationships/ctrlProp" Target="../ctrlProps/ctrlProp241.xml"/><Relationship Id="rId200" Type="http://schemas.openxmlformats.org/officeDocument/2006/relationships/ctrlProp" Target="../ctrlProps/ctrlProp245.xml"/><Relationship Id="rId16" Type="http://schemas.openxmlformats.org/officeDocument/2006/relationships/ctrlProp" Target="../ctrlProps/ctrlProp61.xml"/><Relationship Id="rId221" Type="http://schemas.openxmlformats.org/officeDocument/2006/relationships/ctrlProp" Target="../ctrlProps/ctrlProp266.xml"/><Relationship Id="rId37" Type="http://schemas.openxmlformats.org/officeDocument/2006/relationships/ctrlProp" Target="../ctrlProps/ctrlProp82.xml"/><Relationship Id="rId58" Type="http://schemas.openxmlformats.org/officeDocument/2006/relationships/ctrlProp" Target="../ctrlProps/ctrlProp103.xml"/><Relationship Id="rId79" Type="http://schemas.openxmlformats.org/officeDocument/2006/relationships/ctrlProp" Target="../ctrlProps/ctrlProp124.xml"/><Relationship Id="rId102" Type="http://schemas.openxmlformats.org/officeDocument/2006/relationships/ctrlProp" Target="../ctrlProps/ctrlProp147.xml"/><Relationship Id="rId123" Type="http://schemas.openxmlformats.org/officeDocument/2006/relationships/ctrlProp" Target="../ctrlProps/ctrlProp168.xml"/><Relationship Id="rId144" Type="http://schemas.openxmlformats.org/officeDocument/2006/relationships/ctrlProp" Target="../ctrlProps/ctrlProp189.xml"/><Relationship Id="rId90" Type="http://schemas.openxmlformats.org/officeDocument/2006/relationships/ctrlProp" Target="../ctrlProps/ctrlProp135.xml"/><Relationship Id="rId165" Type="http://schemas.openxmlformats.org/officeDocument/2006/relationships/ctrlProp" Target="../ctrlProps/ctrlProp210.xml"/><Relationship Id="rId186" Type="http://schemas.openxmlformats.org/officeDocument/2006/relationships/ctrlProp" Target="../ctrlProps/ctrlProp231.xml"/><Relationship Id="rId211" Type="http://schemas.openxmlformats.org/officeDocument/2006/relationships/ctrlProp" Target="../ctrlProps/ctrlProp25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0.xml"/><Relationship Id="rId13" Type="http://schemas.openxmlformats.org/officeDocument/2006/relationships/ctrlProp" Target="../ctrlProps/ctrlProp28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10" Type="http://schemas.openxmlformats.org/officeDocument/2006/relationships/ctrlProp" Target="../ctrlProps/ctrlProp282.xml"/><Relationship Id="rId4" Type="http://schemas.openxmlformats.org/officeDocument/2006/relationships/ctrlProp" Target="../ctrlProps/ctrlProp276.x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2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91.x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30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90.xml"/><Relationship Id="rId11" Type="http://schemas.openxmlformats.org/officeDocument/2006/relationships/ctrlProp" Target="../ctrlProps/ctrlProp295.xml"/><Relationship Id="rId5" Type="http://schemas.openxmlformats.org/officeDocument/2006/relationships/ctrlProp" Target="../ctrlProps/ctrlProp289.xml"/><Relationship Id="rId15" Type="http://schemas.openxmlformats.org/officeDocument/2006/relationships/ctrlProp" Target="../ctrlProps/ctrlProp299.xml"/><Relationship Id="rId10" Type="http://schemas.openxmlformats.org/officeDocument/2006/relationships/ctrlProp" Target="../ctrlProps/ctrlProp294.xml"/><Relationship Id="rId19" Type="http://schemas.openxmlformats.org/officeDocument/2006/relationships/ctrlProp" Target="../ctrlProps/ctrlProp303.xml"/><Relationship Id="rId4" Type="http://schemas.openxmlformats.org/officeDocument/2006/relationships/ctrlProp" Target="../ctrlProps/ctrlProp288.xml"/><Relationship Id="rId9" Type="http://schemas.openxmlformats.org/officeDocument/2006/relationships/ctrlProp" Target="../ctrlProps/ctrlProp293.xml"/><Relationship Id="rId14" Type="http://schemas.openxmlformats.org/officeDocument/2006/relationships/ctrlProp" Target="../ctrlProps/ctrlProp29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8.xml"/><Relationship Id="rId13" Type="http://schemas.openxmlformats.org/officeDocument/2006/relationships/ctrlProp" Target="../ctrlProps/ctrlProp313.xml"/><Relationship Id="rId18" Type="http://schemas.openxmlformats.org/officeDocument/2006/relationships/ctrlProp" Target="../ctrlProps/ctrlProp318.xml"/><Relationship Id="rId26" Type="http://schemas.openxmlformats.org/officeDocument/2006/relationships/ctrlProp" Target="../ctrlProps/ctrlProp32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321.xml"/><Relationship Id="rId7" Type="http://schemas.openxmlformats.org/officeDocument/2006/relationships/ctrlProp" Target="../ctrlProps/ctrlProp307.xml"/><Relationship Id="rId12" Type="http://schemas.openxmlformats.org/officeDocument/2006/relationships/ctrlProp" Target="../ctrlProps/ctrlProp312.xml"/><Relationship Id="rId17" Type="http://schemas.openxmlformats.org/officeDocument/2006/relationships/ctrlProp" Target="../ctrlProps/ctrlProp317.xml"/><Relationship Id="rId25" Type="http://schemas.openxmlformats.org/officeDocument/2006/relationships/ctrlProp" Target="../ctrlProps/ctrlProp32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16.xml"/><Relationship Id="rId20" Type="http://schemas.openxmlformats.org/officeDocument/2006/relationships/ctrlProp" Target="../ctrlProps/ctrlProp32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06.xml"/><Relationship Id="rId11" Type="http://schemas.openxmlformats.org/officeDocument/2006/relationships/ctrlProp" Target="../ctrlProps/ctrlProp311.xml"/><Relationship Id="rId24" Type="http://schemas.openxmlformats.org/officeDocument/2006/relationships/ctrlProp" Target="../ctrlProps/ctrlProp324.xml"/><Relationship Id="rId5" Type="http://schemas.openxmlformats.org/officeDocument/2006/relationships/ctrlProp" Target="../ctrlProps/ctrlProp305.xml"/><Relationship Id="rId15" Type="http://schemas.openxmlformats.org/officeDocument/2006/relationships/ctrlProp" Target="../ctrlProps/ctrlProp315.xml"/><Relationship Id="rId23" Type="http://schemas.openxmlformats.org/officeDocument/2006/relationships/ctrlProp" Target="../ctrlProps/ctrlProp323.xml"/><Relationship Id="rId10" Type="http://schemas.openxmlformats.org/officeDocument/2006/relationships/ctrlProp" Target="../ctrlProps/ctrlProp310.xml"/><Relationship Id="rId19" Type="http://schemas.openxmlformats.org/officeDocument/2006/relationships/ctrlProp" Target="../ctrlProps/ctrlProp319.xml"/><Relationship Id="rId4" Type="http://schemas.openxmlformats.org/officeDocument/2006/relationships/ctrlProp" Target="../ctrlProps/ctrlProp304.xml"/><Relationship Id="rId9" Type="http://schemas.openxmlformats.org/officeDocument/2006/relationships/ctrlProp" Target="../ctrlProps/ctrlProp309.xml"/><Relationship Id="rId14" Type="http://schemas.openxmlformats.org/officeDocument/2006/relationships/ctrlProp" Target="../ctrlProps/ctrlProp314.xml"/><Relationship Id="rId22" Type="http://schemas.openxmlformats.org/officeDocument/2006/relationships/ctrlProp" Target="../ctrlProps/ctrlProp322.xml"/><Relationship Id="rId27" Type="http://schemas.openxmlformats.org/officeDocument/2006/relationships/ctrlProp" Target="../ctrlProps/ctrlProp32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2.xml"/><Relationship Id="rId13" Type="http://schemas.openxmlformats.org/officeDocument/2006/relationships/ctrlProp" Target="../ctrlProps/ctrlProp337.xml"/><Relationship Id="rId18" Type="http://schemas.openxmlformats.org/officeDocument/2006/relationships/ctrlProp" Target="../ctrlProps/ctrlProp34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31.xml"/><Relationship Id="rId12" Type="http://schemas.openxmlformats.org/officeDocument/2006/relationships/ctrlProp" Target="../ctrlProps/ctrlProp336.xml"/><Relationship Id="rId17" Type="http://schemas.openxmlformats.org/officeDocument/2006/relationships/ctrlProp" Target="../ctrlProps/ctrlProp34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4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0.xml"/><Relationship Id="rId11" Type="http://schemas.openxmlformats.org/officeDocument/2006/relationships/ctrlProp" Target="../ctrlProps/ctrlProp335.xml"/><Relationship Id="rId5" Type="http://schemas.openxmlformats.org/officeDocument/2006/relationships/ctrlProp" Target="../ctrlProps/ctrlProp329.xml"/><Relationship Id="rId15" Type="http://schemas.openxmlformats.org/officeDocument/2006/relationships/ctrlProp" Target="../ctrlProps/ctrlProp339.xml"/><Relationship Id="rId10" Type="http://schemas.openxmlformats.org/officeDocument/2006/relationships/ctrlProp" Target="../ctrlProps/ctrlProp334.xml"/><Relationship Id="rId19" Type="http://schemas.openxmlformats.org/officeDocument/2006/relationships/ctrlProp" Target="../ctrlProps/ctrlProp343.xml"/><Relationship Id="rId4" Type="http://schemas.openxmlformats.org/officeDocument/2006/relationships/ctrlProp" Target="../ctrlProps/ctrlProp328.xml"/><Relationship Id="rId9" Type="http://schemas.openxmlformats.org/officeDocument/2006/relationships/ctrlProp" Target="../ctrlProps/ctrlProp333.xml"/><Relationship Id="rId14" Type="http://schemas.openxmlformats.org/officeDocument/2006/relationships/ctrlProp" Target="../ctrlProps/ctrlProp33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8.xml"/><Relationship Id="rId13" Type="http://schemas.openxmlformats.org/officeDocument/2006/relationships/ctrlProp" Target="../ctrlProps/ctrlProp353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47.xml"/><Relationship Id="rId12" Type="http://schemas.openxmlformats.org/officeDocument/2006/relationships/ctrlProp" Target="../ctrlProps/ctrlProp35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46.xml"/><Relationship Id="rId11" Type="http://schemas.openxmlformats.org/officeDocument/2006/relationships/ctrlProp" Target="../ctrlProps/ctrlProp351.xml"/><Relationship Id="rId5" Type="http://schemas.openxmlformats.org/officeDocument/2006/relationships/ctrlProp" Target="../ctrlProps/ctrlProp345.xml"/><Relationship Id="rId15" Type="http://schemas.openxmlformats.org/officeDocument/2006/relationships/ctrlProp" Target="../ctrlProps/ctrlProp355.xml"/><Relationship Id="rId10" Type="http://schemas.openxmlformats.org/officeDocument/2006/relationships/ctrlProp" Target="../ctrlProps/ctrlProp350.xml"/><Relationship Id="rId4" Type="http://schemas.openxmlformats.org/officeDocument/2006/relationships/ctrlProp" Target="../ctrlProps/ctrlProp344.xml"/><Relationship Id="rId9" Type="http://schemas.openxmlformats.org/officeDocument/2006/relationships/ctrlProp" Target="../ctrlProps/ctrlProp349.xml"/><Relationship Id="rId14" Type="http://schemas.openxmlformats.org/officeDocument/2006/relationships/ctrlProp" Target="../ctrlProps/ctrlProp3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37"/>
  <sheetViews>
    <sheetView tabSelected="1" workbookViewId="0">
      <selection activeCell="H9" sqref="H9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  <col min="5" max="5" width="13" customWidth="1"/>
  </cols>
  <sheetData>
    <row r="1" spans="1:10" ht="21" x14ac:dyDescent="0.35">
      <c r="A1" s="224" t="s">
        <v>106</v>
      </c>
      <c r="B1" s="224"/>
      <c r="C1" s="224"/>
      <c r="D1" s="224"/>
      <c r="E1" s="224"/>
      <c r="G1" s="43"/>
    </row>
    <row r="2" spans="1:10" ht="18.75" x14ac:dyDescent="0.3">
      <c r="A2" s="2"/>
      <c r="B2" s="3"/>
      <c r="C2" s="4"/>
      <c r="D2" s="2"/>
      <c r="G2" s="43"/>
    </row>
    <row r="3" spans="1:10" ht="18.75" x14ac:dyDescent="0.3">
      <c r="A3" s="225" t="s">
        <v>135</v>
      </c>
      <c r="B3" s="226"/>
      <c r="C3" s="226"/>
      <c r="D3" s="226"/>
      <c r="E3" s="226"/>
      <c r="G3" s="43"/>
    </row>
    <row r="4" spans="1:10" ht="21" x14ac:dyDescent="0.35">
      <c r="A4" s="16" t="s">
        <v>26</v>
      </c>
      <c r="B4" s="16" t="s">
        <v>40</v>
      </c>
      <c r="C4" s="16" t="s">
        <v>41</v>
      </c>
      <c r="D4" s="16" t="s">
        <v>42</v>
      </c>
      <c r="E4" s="18" t="s">
        <v>43</v>
      </c>
      <c r="G4" s="43"/>
      <c r="H4" s="1"/>
    </row>
    <row r="5" spans="1:10" ht="18.75" x14ac:dyDescent="0.3">
      <c r="A5" s="15" t="s">
        <v>5</v>
      </c>
      <c r="B5" s="3">
        <f>Activision!C15</f>
        <v>8</v>
      </c>
      <c r="C5" s="3">
        <f>Activision!C16</f>
        <v>0</v>
      </c>
      <c r="D5" s="3">
        <f>Activision!C17</f>
        <v>0</v>
      </c>
      <c r="E5" s="3">
        <f>Activision!C18</f>
        <v>0</v>
      </c>
      <c r="G5" s="43"/>
      <c r="H5" s="222" t="s">
        <v>219</v>
      </c>
      <c r="I5" s="218"/>
    </row>
    <row r="6" spans="1:10" ht="18.75" x14ac:dyDescent="0.3">
      <c r="A6" s="15" t="s">
        <v>48</v>
      </c>
      <c r="B6" s="3">
        <f>Atarisoft!C11</f>
        <v>4</v>
      </c>
      <c r="C6" s="3">
        <f>Atarisoft!C12</f>
        <v>0</v>
      </c>
      <c r="D6" s="3">
        <f>Atarisoft!C13</f>
        <v>0</v>
      </c>
      <c r="E6" s="3">
        <f>Atarisoft!C14</f>
        <v>0</v>
      </c>
      <c r="G6" s="43"/>
      <c r="H6" s="1"/>
      <c r="I6" s="218"/>
    </row>
    <row r="7" spans="1:10" ht="18.75" x14ac:dyDescent="0.3">
      <c r="A7" s="15" t="s">
        <v>96</v>
      </c>
      <c r="B7" s="3">
        <f>Coleco!C60</f>
        <v>53</v>
      </c>
      <c r="C7" s="3">
        <f>Coleco!C61</f>
        <v>0</v>
      </c>
      <c r="D7" s="3">
        <f>Coleco!C62</f>
        <v>0</v>
      </c>
      <c r="E7" s="3">
        <f>Coleco!C63</f>
        <v>0</v>
      </c>
      <c r="G7" s="43"/>
      <c r="H7" s="1" t="s">
        <v>220</v>
      </c>
      <c r="I7" s="218"/>
    </row>
    <row r="8" spans="1:10" ht="18.75" x14ac:dyDescent="0.3">
      <c r="A8" s="15" t="s">
        <v>107</v>
      </c>
      <c r="B8" s="3">
        <f>Epyx!C10</f>
        <v>3</v>
      </c>
      <c r="C8" s="3">
        <f>Epyx!C11</f>
        <v>0</v>
      </c>
      <c r="D8" s="3">
        <f>Epyx!C12</f>
        <v>0</v>
      </c>
      <c r="E8" s="3">
        <f>Epyx!C13</f>
        <v>0</v>
      </c>
      <c r="G8" s="43"/>
      <c r="H8" s="1" t="s">
        <v>223</v>
      </c>
      <c r="I8" s="218"/>
    </row>
    <row r="9" spans="1:10" ht="18.75" x14ac:dyDescent="0.3">
      <c r="A9" s="15" t="s">
        <v>111</v>
      </c>
      <c r="B9" s="3">
        <f>'Fisher-Price'!C11</f>
        <v>4</v>
      </c>
      <c r="C9" s="3">
        <f>'Fisher-Price'!C12</f>
        <v>0</v>
      </c>
      <c r="D9" s="3">
        <f>'Fisher-Price'!C13</f>
        <v>0</v>
      </c>
      <c r="E9" s="3">
        <f>'Fisher-Price'!C14</f>
        <v>0</v>
      </c>
      <c r="G9" s="43"/>
      <c r="H9" s="223" t="s">
        <v>222</v>
      </c>
      <c r="I9" s="1"/>
    </row>
    <row r="10" spans="1:10" ht="18.75" x14ac:dyDescent="0.3">
      <c r="A10" s="15" t="s">
        <v>116</v>
      </c>
      <c r="B10" s="3">
        <f>Imagic!C13</f>
        <v>6</v>
      </c>
      <c r="C10" s="3">
        <f>Imagic!C14</f>
        <v>0</v>
      </c>
      <c r="D10" s="3">
        <f>Imagic!C15</f>
        <v>0</v>
      </c>
      <c r="E10" s="3">
        <f>Imagic!C16</f>
        <v>0</v>
      </c>
      <c r="G10" s="43"/>
      <c r="H10" s="223" t="s">
        <v>221</v>
      </c>
      <c r="I10" s="1"/>
    </row>
    <row r="11" spans="1:10" ht="18.75" x14ac:dyDescent="0.3">
      <c r="A11" s="15" t="s">
        <v>127</v>
      </c>
      <c r="B11" s="3">
        <f>Intherphase!C11</f>
        <v>4</v>
      </c>
      <c r="C11" s="3">
        <f>Intherphase!C12</f>
        <v>0</v>
      </c>
      <c r="D11" s="3">
        <f>Intherphase!C13</f>
        <v>0</v>
      </c>
      <c r="E11" s="3">
        <f>Intherphase!C14</f>
        <v>0</v>
      </c>
      <c r="G11" s="43"/>
      <c r="H11" s="43"/>
      <c r="I11" s="1"/>
      <c r="J11" s="1"/>
    </row>
    <row r="12" spans="1:10" ht="18.75" x14ac:dyDescent="0.3">
      <c r="A12" s="15" t="s">
        <v>131</v>
      </c>
      <c r="B12" s="3">
        <f>'Micro Fun'!C10</f>
        <v>3</v>
      </c>
      <c r="C12" s="3">
        <f>'Micro Fun'!C11</f>
        <v>0</v>
      </c>
      <c r="D12" s="3">
        <f>'Micro Fun'!C12</f>
        <v>0</v>
      </c>
      <c r="E12" s="3">
        <f>'Micro Fun'!C13</f>
        <v>0</v>
      </c>
      <c r="G12" s="43"/>
      <c r="H12" s="43"/>
      <c r="I12" s="1"/>
    </row>
    <row r="13" spans="1:10" ht="18.75" x14ac:dyDescent="0.3">
      <c r="A13" s="15" t="s">
        <v>25</v>
      </c>
      <c r="B13" s="3">
        <f>'Parker Bros.'!C19</f>
        <v>12</v>
      </c>
      <c r="C13" s="3">
        <f>'Parker Bros.'!C20</f>
        <v>0</v>
      </c>
      <c r="D13" s="3">
        <f>'Parker Bros.'!C21</f>
        <v>0</v>
      </c>
      <c r="E13" s="3">
        <f>'Parker Bros.'!C22</f>
        <v>0</v>
      </c>
      <c r="G13" s="43"/>
      <c r="H13" s="43"/>
      <c r="I13" s="1"/>
    </row>
    <row r="14" spans="1:10" ht="18.75" x14ac:dyDescent="0.3">
      <c r="A14" s="15" t="s">
        <v>136</v>
      </c>
      <c r="B14" s="3">
        <f>'Practical Peripherals'!C8</f>
        <v>1</v>
      </c>
      <c r="C14" s="3">
        <f>'Practical Peripherals'!C9</f>
        <v>0</v>
      </c>
      <c r="D14" s="3">
        <f>'Practical Peripherals'!C10</f>
        <v>0</v>
      </c>
      <c r="E14" s="3">
        <f>'Practical Peripherals'!C11</f>
        <v>0</v>
      </c>
      <c r="G14" s="43"/>
      <c r="H14" s="1"/>
      <c r="I14" s="1"/>
    </row>
    <row r="15" spans="1:10" ht="18.75" x14ac:dyDescent="0.3">
      <c r="A15" s="15" t="s">
        <v>137</v>
      </c>
      <c r="B15" s="3">
        <f>'Probe 2000'!C8</f>
        <v>1</v>
      </c>
      <c r="C15" s="3">
        <f>'Probe 2000'!C9</f>
        <v>0</v>
      </c>
      <c r="D15" s="3">
        <f>'Probe 2000'!C10</f>
        <v>0</v>
      </c>
      <c r="E15" s="3">
        <f>'Probe 2000'!C11</f>
        <v>0</v>
      </c>
      <c r="G15" s="43"/>
      <c r="H15" s="1"/>
      <c r="I15" s="1"/>
    </row>
    <row r="16" spans="1:10" ht="18.75" x14ac:dyDescent="0.3">
      <c r="A16" s="15" t="s">
        <v>10</v>
      </c>
      <c r="B16" s="3">
        <f>Sega!C8</f>
        <v>1</v>
      </c>
      <c r="C16" s="3">
        <f>Sega!C9</f>
        <v>0</v>
      </c>
      <c r="D16" s="3">
        <f>Sega!C10</f>
        <v>0</v>
      </c>
      <c r="E16" s="3">
        <f>Sega!C11</f>
        <v>0</v>
      </c>
      <c r="G16" s="1"/>
      <c r="H16" s="1"/>
    </row>
    <row r="17" spans="1:8" ht="18.75" x14ac:dyDescent="0.3">
      <c r="A17" s="15" t="s">
        <v>138</v>
      </c>
      <c r="B17" s="3">
        <f>Sierra!C13</f>
        <v>6</v>
      </c>
      <c r="C17" s="3">
        <f>Sierra!C14</f>
        <v>0</v>
      </c>
      <c r="D17" s="3">
        <f>Sierra!C15</f>
        <v>0</v>
      </c>
      <c r="E17" s="3">
        <f>Sierra!C16</f>
        <v>0</v>
      </c>
      <c r="G17" s="43"/>
      <c r="H17" s="1"/>
    </row>
    <row r="18" spans="1:8" ht="18.75" x14ac:dyDescent="0.3">
      <c r="A18" s="15" t="s">
        <v>139</v>
      </c>
      <c r="B18" s="3">
        <f>Spectravideo!C12</f>
        <v>5</v>
      </c>
      <c r="C18" s="3">
        <f>Spectravideo!C13</f>
        <v>0</v>
      </c>
      <c r="D18" s="3">
        <f>Spectravideo!C14</f>
        <v>0</v>
      </c>
      <c r="E18" s="3">
        <f>Spectravideo!C15</f>
        <v>0</v>
      </c>
      <c r="G18" s="43"/>
    </row>
    <row r="19" spans="1:8" ht="18.75" x14ac:dyDescent="0.3">
      <c r="A19" s="15" t="s">
        <v>140</v>
      </c>
      <c r="B19" s="3">
        <f>Spinnaker!C11</f>
        <v>4</v>
      </c>
      <c r="C19" s="3">
        <f>Spinnaker!C12</f>
        <v>0</v>
      </c>
      <c r="D19" s="3">
        <f>Spinnaker!C13</f>
        <v>0</v>
      </c>
      <c r="E19" s="3">
        <f>Spinnaker!C14</f>
        <v>0</v>
      </c>
      <c r="G19" s="43"/>
    </row>
    <row r="20" spans="1:8" s="84" customFormat="1" ht="18.75" x14ac:dyDescent="0.3">
      <c r="A20" s="15" t="s">
        <v>141</v>
      </c>
      <c r="B20" s="3">
        <f>Sunrise!C12</f>
        <v>5</v>
      </c>
      <c r="C20" s="3">
        <f>Sunrise!C13</f>
        <v>0</v>
      </c>
      <c r="D20" s="3">
        <f>Sunrise!C14</f>
        <v>0</v>
      </c>
      <c r="E20" s="3">
        <f>Sunrise!C15</f>
        <v>0</v>
      </c>
      <c r="G20" s="43"/>
    </row>
    <row r="21" spans="1:8" s="84" customFormat="1" ht="18.75" x14ac:dyDescent="0.3">
      <c r="A21" s="15" t="s">
        <v>142</v>
      </c>
      <c r="B21" s="3">
        <f>Telegames!C13</f>
        <v>6</v>
      </c>
      <c r="C21" s="3">
        <f>Telegames!C14</f>
        <v>0</v>
      </c>
      <c r="D21" s="3">
        <f>Telegames!C15</f>
        <v>0</v>
      </c>
      <c r="E21" s="3">
        <f>Telegames!C16</f>
        <v>0</v>
      </c>
      <c r="G21" s="43"/>
    </row>
    <row r="22" spans="1:8" s="84" customFormat="1" ht="18.75" x14ac:dyDescent="0.3">
      <c r="A22" s="15" t="s">
        <v>143</v>
      </c>
      <c r="B22" s="3">
        <f>Xonox!C16</f>
        <v>9</v>
      </c>
      <c r="C22" s="3">
        <f>Xonox!C17</f>
        <v>0</v>
      </c>
      <c r="D22" s="3">
        <f>Xonox!C18</f>
        <v>0</v>
      </c>
      <c r="E22" s="3">
        <f>Xonox!C19</f>
        <v>0</v>
      </c>
      <c r="G22" s="43"/>
    </row>
    <row r="23" spans="1:8" s="84" customFormat="1" ht="18.75" x14ac:dyDescent="0.3">
      <c r="A23" s="15" t="s">
        <v>144</v>
      </c>
      <c r="B23" s="3">
        <f>'Bit Corp.'!C10</f>
        <v>3</v>
      </c>
      <c r="C23" s="3">
        <f>'Bit Corp.'!C11</f>
        <v>0</v>
      </c>
      <c r="D23" s="3">
        <f>'Bit Corp.'!C12</f>
        <v>0</v>
      </c>
      <c r="E23" s="3">
        <f>'Bit Corp.'!C13</f>
        <v>0</v>
      </c>
      <c r="G23" s="43"/>
    </row>
    <row r="24" spans="1:8" s="84" customFormat="1" ht="18.75" x14ac:dyDescent="0.3">
      <c r="A24" s="15" t="s">
        <v>145</v>
      </c>
      <c r="B24" s="3">
        <f>'Coleco International'!C9</f>
        <v>2</v>
      </c>
      <c r="C24" s="3">
        <f>'Coleco International'!C10</f>
        <v>0</v>
      </c>
      <c r="D24" s="3">
        <f>'Coleco International'!C11</f>
        <v>0</v>
      </c>
      <c r="E24" s="3">
        <f>'Coleco International'!C12</f>
        <v>0</v>
      </c>
      <c r="G24" s="43"/>
    </row>
    <row r="25" spans="1:8" ht="18.75" x14ac:dyDescent="0.3">
      <c r="A25" s="2"/>
      <c r="G25" s="43"/>
    </row>
    <row r="26" spans="1:8" ht="21" x14ac:dyDescent="0.35">
      <c r="A26" s="16" t="s">
        <v>33</v>
      </c>
      <c r="B26" s="16">
        <f>SUM(B5:B25)</f>
        <v>140</v>
      </c>
      <c r="C26" s="16">
        <f>SUM(C5:C25)</f>
        <v>0</v>
      </c>
      <c r="D26" s="16">
        <f>SUM(D5:D25)</f>
        <v>0</v>
      </c>
      <c r="E26" s="18">
        <f>SUM(E5:E25)</f>
        <v>0</v>
      </c>
    </row>
    <row r="28" spans="1:8" ht="18.75" x14ac:dyDescent="0.3">
      <c r="A28" s="225" t="s">
        <v>133</v>
      </c>
      <c r="B28" s="226"/>
      <c r="C28" s="226"/>
      <c r="D28" s="226"/>
      <c r="E28" s="226"/>
    </row>
    <row r="29" spans="1:8" ht="21" x14ac:dyDescent="0.35">
      <c r="A29" s="51" t="s">
        <v>26</v>
      </c>
      <c r="B29" s="51" t="s">
        <v>40</v>
      </c>
      <c r="C29" s="51" t="s">
        <v>41</v>
      </c>
      <c r="D29" s="51" t="s">
        <v>42</v>
      </c>
      <c r="E29" s="51" t="s">
        <v>43</v>
      </c>
    </row>
    <row r="30" spans="1:8" ht="18.75" x14ac:dyDescent="0.3">
      <c r="A30" s="15" t="s">
        <v>132</v>
      </c>
      <c r="B30" s="3">
        <f>Nuvatec!C8</f>
        <v>1</v>
      </c>
      <c r="C30" s="3">
        <f>Nuvatec!C9</f>
        <v>0</v>
      </c>
      <c r="D30" s="3">
        <f>Nuvatec!C10</f>
        <v>0</v>
      </c>
      <c r="E30" s="3">
        <f>Nuvatec!C11</f>
        <v>0</v>
      </c>
    </row>
    <row r="31" spans="1:8" s="212" customFormat="1" ht="18.75" x14ac:dyDescent="0.3">
      <c r="A31" s="15" t="s">
        <v>217</v>
      </c>
      <c r="B31" s="3">
        <f>Sierravision!C8</f>
        <v>1</v>
      </c>
      <c r="C31" s="3">
        <f>Sierravision!C9</f>
        <v>0</v>
      </c>
      <c r="D31" s="3">
        <f>Sierravision!C10</f>
        <v>0</v>
      </c>
      <c r="E31" s="3">
        <f>Sierravision!C11</f>
        <v>0</v>
      </c>
    </row>
    <row r="32" spans="1:8" s="151" customFormat="1" ht="18.75" x14ac:dyDescent="0.3">
      <c r="A32" s="15" t="s">
        <v>140</v>
      </c>
      <c r="B32" s="3">
        <f>Spinnaker!C21</f>
        <v>1</v>
      </c>
      <c r="C32" s="3">
        <f>Spinnaker!C22</f>
        <v>0</v>
      </c>
      <c r="D32" s="3">
        <f>Spinnaker!C23</f>
        <v>0</v>
      </c>
      <c r="E32" s="3">
        <f>Spinnaker!C24</f>
        <v>0</v>
      </c>
      <c r="G32" s="43"/>
    </row>
    <row r="33" spans="1:5" ht="18.75" x14ac:dyDescent="0.3">
      <c r="A33" s="15" t="s">
        <v>142</v>
      </c>
      <c r="B33" s="3">
        <f>Telegames!C65</f>
        <v>42</v>
      </c>
      <c r="C33" s="3">
        <f>Telegames!C66</f>
        <v>0</v>
      </c>
      <c r="D33" s="3">
        <f>Telegames!C67</f>
        <v>0</v>
      </c>
      <c r="E33" s="3">
        <f>Telegames!C68</f>
        <v>0</v>
      </c>
    </row>
    <row r="34" spans="1:5" ht="18.75" x14ac:dyDescent="0.3">
      <c r="A34" s="15" t="s">
        <v>143</v>
      </c>
      <c r="B34" s="3">
        <f>Xonox!C29</f>
        <v>3</v>
      </c>
      <c r="C34" s="3">
        <f>Xonox!C30</f>
        <v>0</v>
      </c>
      <c r="D34" s="3">
        <f>Xonox!C31</f>
        <v>0</v>
      </c>
      <c r="E34" s="3">
        <f>Xonox!C32</f>
        <v>0</v>
      </c>
    </row>
    <row r="35" spans="1:5" s="84" customFormat="1" x14ac:dyDescent="0.25">
      <c r="A35"/>
      <c r="B35"/>
      <c r="C35"/>
      <c r="D35"/>
      <c r="E35"/>
    </row>
    <row r="36" spans="1:5" s="84" customFormat="1" ht="21" x14ac:dyDescent="0.35">
      <c r="A36" s="51" t="s">
        <v>33</v>
      </c>
      <c r="B36" s="51">
        <f>SUM(B30:B35)</f>
        <v>48</v>
      </c>
      <c r="C36" s="51">
        <f>SUM(C30:C35)</f>
        <v>0</v>
      </c>
      <c r="D36" s="51">
        <f>SUM(D30:D35)</f>
        <v>0</v>
      </c>
      <c r="E36" s="51">
        <f>SUM(E30:E35)</f>
        <v>0</v>
      </c>
    </row>
    <row r="37" spans="1:5" x14ac:dyDescent="0.25">
      <c r="A37" s="84"/>
      <c r="B37" s="84"/>
      <c r="C37" s="84"/>
      <c r="D37" s="19"/>
      <c r="E37" s="19" t="s">
        <v>105</v>
      </c>
    </row>
  </sheetData>
  <mergeCells count="3">
    <mergeCell ref="A1:E1"/>
    <mergeCell ref="A3:E3"/>
    <mergeCell ref="A28:E28"/>
  </mergeCells>
  <conditionalFormatting sqref="A5:A24 A30:A34">
    <cfRule type="expression" dxfId="107" priority="1">
      <formula xml:space="preserve"> ($B5 = $E5)</formula>
    </cfRule>
    <cfRule type="expression" dxfId="106" priority="2">
      <formula xml:space="preserve"> ($B5 = $D5)</formula>
    </cfRule>
    <cfRule type="expression" dxfId="105" priority="3">
      <formula xml:space="preserve"> ($B5 = $C5)</formula>
    </cfRule>
  </conditionalFormatting>
  <hyperlinks>
    <hyperlink ref="A5" location="Activision!A1" display="Activision"/>
    <hyperlink ref="A7" location="Coleco!A1" display="Coleco"/>
    <hyperlink ref="A6" location="Atarisoft!A1" display="Atarisoft"/>
    <hyperlink ref="A8" location="Epyx!A1" display="Epyx"/>
    <hyperlink ref="A9" location="'Fisher-Price'!A1" display="Fisher-Price"/>
    <hyperlink ref="A10" location="Imagic!A1" display="Imagic"/>
    <hyperlink ref="A11" location="Intherphase!A1" display="Interphase"/>
    <hyperlink ref="A12" location="'Micro Fun'!A1" display="Micro Fun"/>
    <hyperlink ref="A13" location="'Parker Bros.'!A1" display="Parker Bros."/>
    <hyperlink ref="A30" location="Nuvatec!A1" display="Nuvatec"/>
    <hyperlink ref="A14" location="'Practical Peripherals'!A1" display="Practical Peripherals"/>
    <hyperlink ref="A15" location="'Probe 2000'!A1" display="Probe 2000"/>
    <hyperlink ref="A16" location="Sega!A1" display="Sega"/>
    <hyperlink ref="A17" location="Sierra!A1" display="Sierra"/>
    <hyperlink ref="A18" location="Spectravideo!A1" display="Spectravideo"/>
    <hyperlink ref="A19" location="Spinnaker!A1" display="Spinnaker Software"/>
    <hyperlink ref="A32" location="Spinnaker!A1" display="Spinnaker Software"/>
    <hyperlink ref="A20" location="Sunrise!A1" display="Sunrise Software"/>
    <hyperlink ref="A21" location="Telegames!A1" display="Telegames"/>
    <hyperlink ref="A33" location="Telegames!A1" display="Telegames"/>
    <hyperlink ref="A22" location="Xonox!A1" display="Xonox"/>
    <hyperlink ref="A34" location="Xonox!A1" display="Xonox"/>
    <hyperlink ref="A23" location="'Bit Corp.'!A1" display="Bit Corp."/>
    <hyperlink ref="A24" location="'Coleco Canada'!A1" display="Coleco Canada"/>
    <hyperlink ref="A31" location="Sierravision!A1" display="Sierra Vision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5" customFormat="1" ht="21" x14ac:dyDescent="0.35">
      <c r="A1" s="227" t="s">
        <v>25</v>
      </c>
      <c r="B1" s="227"/>
      <c r="C1" s="227"/>
      <c r="D1" s="227"/>
      <c r="E1" s="227"/>
      <c r="F1" s="227"/>
      <c r="G1" s="227"/>
      <c r="H1" s="227"/>
      <c r="I1" s="227"/>
    </row>
    <row r="2" spans="1:19" s="5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7" t="s">
        <v>27</v>
      </c>
      <c r="B3" s="7"/>
      <c r="C3" s="7"/>
      <c r="D3" s="7"/>
      <c r="E3" s="7"/>
      <c r="F3" s="7"/>
      <c r="G3" s="7"/>
      <c r="H3" s="8"/>
      <c r="I3" s="7"/>
    </row>
    <row r="4" spans="1:19" x14ac:dyDescent="0.25">
      <c r="A4" s="9" t="s">
        <v>28</v>
      </c>
      <c r="B4" s="9" t="s">
        <v>38</v>
      </c>
      <c r="C4" s="10" t="s">
        <v>29</v>
      </c>
      <c r="D4" s="10" t="s">
        <v>30</v>
      </c>
      <c r="E4" s="10" t="s">
        <v>23</v>
      </c>
      <c r="F4" s="10" t="s">
        <v>37</v>
      </c>
      <c r="G4" s="10" t="s">
        <v>43</v>
      </c>
      <c r="H4" s="10" t="s">
        <v>31</v>
      </c>
      <c r="I4" s="10" t="s">
        <v>32</v>
      </c>
    </row>
    <row r="5" spans="1:19" x14ac:dyDescent="0.25">
      <c r="A5" s="86" t="s">
        <v>4</v>
      </c>
      <c r="B5" s="87">
        <v>1</v>
      </c>
      <c r="C5" s="13"/>
      <c r="D5" s="13"/>
      <c r="E5" s="13"/>
      <c r="F5" s="14" t="s">
        <v>24</v>
      </c>
      <c r="G5" s="14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86" t="s">
        <v>20</v>
      </c>
      <c r="B6" s="88">
        <v>5</v>
      </c>
      <c r="C6" s="13"/>
      <c r="D6" s="13"/>
      <c r="E6" s="13"/>
      <c r="F6" s="14" t="s">
        <v>24</v>
      </c>
      <c r="G6" s="14"/>
      <c r="O6" t="b">
        <v>0</v>
      </c>
      <c r="P6" t="b">
        <v>0</v>
      </c>
      <c r="Q6" t="b">
        <v>0</v>
      </c>
      <c r="R6" s="90" t="b">
        <v>1</v>
      </c>
      <c r="S6" t="b">
        <v>0</v>
      </c>
    </row>
    <row r="7" spans="1:19" x14ac:dyDescent="0.25">
      <c r="A7" s="86" t="s">
        <v>146</v>
      </c>
      <c r="B7" s="89">
        <v>4</v>
      </c>
      <c r="C7" s="13"/>
      <c r="D7" s="13"/>
      <c r="E7" s="13"/>
      <c r="F7" s="14" t="s">
        <v>24</v>
      </c>
      <c r="G7" s="14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86" t="s">
        <v>18</v>
      </c>
      <c r="B8" s="97">
        <v>4</v>
      </c>
      <c r="C8" s="13"/>
      <c r="D8" s="13"/>
      <c r="E8" s="13"/>
      <c r="F8" s="14" t="s">
        <v>24</v>
      </c>
      <c r="G8" s="14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86" t="s">
        <v>147</v>
      </c>
      <c r="B9" s="98">
        <v>5</v>
      </c>
      <c r="C9" s="13"/>
      <c r="D9" s="13"/>
      <c r="E9" s="13"/>
      <c r="F9" s="14" t="s">
        <v>24</v>
      </c>
      <c r="G9" s="14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s="86" t="s">
        <v>21</v>
      </c>
      <c r="B10" s="98">
        <v>5</v>
      </c>
      <c r="C10" s="13"/>
      <c r="D10" s="13"/>
      <c r="E10" s="13"/>
      <c r="F10" s="14" t="s">
        <v>24</v>
      </c>
      <c r="G10" s="14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86" t="s">
        <v>6</v>
      </c>
      <c r="B11" s="96">
        <v>2</v>
      </c>
      <c r="C11" s="13"/>
      <c r="D11" s="13"/>
      <c r="E11" s="13"/>
      <c r="F11" s="14" t="s">
        <v>24</v>
      </c>
      <c r="G11" s="14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86" t="s">
        <v>148</v>
      </c>
      <c r="B12" s="96">
        <v>1</v>
      </c>
      <c r="C12" s="13"/>
      <c r="D12" s="13"/>
      <c r="E12" s="13"/>
      <c r="F12" s="14" t="s">
        <v>24</v>
      </c>
      <c r="G12" s="14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86" t="s">
        <v>149</v>
      </c>
      <c r="B13" s="98">
        <v>6</v>
      </c>
      <c r="C13" s="13"/>
      <c r="D13" s="13"/>
      <c r="E13" s="13"/>
      <c r="F13" s="14" t="s">
        <v>24</v>
      </c>
      <c r="G13" s="14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86" t="s">
        <v>19</v>
      </c>
      <c r="B14" s="97">
        <v>4</v>
      </c>
      <c r="C14" s="13"/>
      <c r="D14" s="13"/>
      <c r="E14" s="13"/>
      <c r="F14" s="14" t="s">
        <v>24</v>
      </c>
      <c r="G14" s="14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s="86" t="s">
        <v>16</v>
      </c>
      <c r="B15" s="97">
        <v>4</v>
      </c>
      <c r="C15" s="13"/>
      <c r="D15" s="13"/>
      <c r="E15" s="13"/>
      <c r="F15" s="14" t="s">
        <v>24</v>
      </c>
      <c r="G15" s="14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s="86" t="s">
        <v>150</v>
      </c>
      <c r="B16" s="97">
        <v>4</v>
      </c>
      <c r="C16" s="13"/>
      <c r="D16" s="13"/>
      <c r="E16" s="13"/>
      <c r="F16" s="14" t="s">
        <v>24</v>
      </c>
      <c r="G16" s="14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0" x14ac:dyDescent="0.25">
      <c r="A17" s="7" t="s">
        <v>33</v>
      </c>
      <c r="B17" s="7"/>
      <c r="C17" s="20">
        <f>COUNTIF($O5:O16,TRUE)</f>
        <v>0</v>
      </c>
      <c r="D17" s="20">
        <f>COUNTIF($P5:P16,TRUE)</f>
        <v>0</v>
      </c>
      <c r="E17" s="20">
        <f>COUNTIF($Q5:Q16,TRUE)</f>
        <v>0</v>
      </c>
      <c r="F17" s="20">
        <v>0</v>
      </c>
      <c r="G17" s="20">
        <f>COUNTIF($S5:S16,TRUE)</f>
        <v>0</v>
      </c>
      <c r="H17" s="8"/>
      <c r="I17" s="7"/>
    </row>
    <row r="19" spans="1:10" x14ac:dyDescent="0.25">
      <c r="A19" s="11" t="s">
        <v>34</v>
      </c>
      <c r="B19" s="11"/>
      <c r="C19">
        <f>COUNTA(A5:A16)</f>
        <v>12</v>
      </c>
    </row>
    <row r="20" spans="1:10" x14ac:dyDescent="0.25">
      <c r="A20" s="11" t="s">
        <v>35</v>
      </c>
      <c r="B20" s="11"/>
      <c r="C20">
        <f>COUNTIF($O5:$O16,TRUE)</f>
        <v>0</v>
      </c>
    </row>
    <row r="21" spans="1:10" x14ac:dyDescent="0.25">
      <c r="A21" s="11" t="s">
        <v>39</v>
      </c>
      <c r="B21" s="11"/>
      <c r="C21">
        <f>COUNTIFS($O5:$O16,TRUE, $P5:$P16,TRUE, $Q5:$Q16,TRUE,  $R5:$R16,TRUE)</f>
        <v>0</v>
      </c>
    </row>
    <row r="22" spans="1:10" x14ac:dyDescent="0.25">
      <c r="A22" s="11" t="s">
        <v>44</v>
      </c>
      <c r="B22" s="11"/>
      <c r="C22">
        <f>COUNTIFS($O5:$O16,TRUE, $P5:$P16,TRUE, $Q5:$Q16,TRUE,  $R5:$R16,TRUE,  $S5:$S16,TRUE)</f>
        <v>0</v>
      </c>
    </row>
    <row r="23" spans="1:10" ht="21" x14ac:dyDescent="0.35">
      <c r="J23" s="12" t="s">
        <v>36</v>
      </c>
    </row>
    <row r="26" spans="1:10" ht="15" customHeight="1" x14ac:dyDescent="0.25"/>
    <row r="27" spans="1:10" ht="15" customHeight="1" x14ac:dyDescent="0.25"/>
  </sheetData>
  <mergeCells count="1">
    <mergeCell ref="A1:I1"/>
  </mergeCells>
  <conditionalFormatting sqref="A5:A16">
    <cfRule type="expression" dxfId="80" priority="1">
      <formula>AND($O5 = TRUE,$P5 = TRUE, $Q5 = TRUE, $R5 = TRUE, $S5 = TRUE)</formula>
    </cfRule>
    <cfRule type="expression" dxfId="79" priority="2">
      <formula>AND($O5 = TRUE, $P5 = TRUE, $Q5 = TRUE, $R5 = TRUE)</formula>
    </cfRule>
    <cfRule type="expression" dxfId="78" priority="3">
      <formula>$O5 = TRUE</formula>
    </cfRule>
  </conditionalFormatting>
  <hyperlinks>
    <hyperlink ref="J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9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0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1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2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3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4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5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6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27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8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29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30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31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32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33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34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35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36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37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38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39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40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41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42" name="Check Box 5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43" name="Check Box 5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44" name="Check Box 5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45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46" name="Check Box 6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47" name="Check Box 62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48" name="Check Box 63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49" name="Check Box 64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50" name="Check Box 65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51" name="Check Box 66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workbookViewId="0">
      <selection activeCell="A5" sqref="A5"/>
    </sheetView>
  </sheetViews>
  <sheetFormatPr defaultRowHeight="15" x14ac:dyDescent="0.25"/>
  <cols>
    <col min="1" max="1" width="41.5703125" style="90" customWidth="1"/>
    <col min="2" max="2" width="10.28515625" style="90" customWidth="1"/>
    <col min="3" max="3" width="8.85546875" style="90" customWidth="1"/>
    <col min="4" max="4" width="9" style="90" customWidth="1"/>
    <col min="5" max="5" width="8.85546875" style="90" customWidth="1"/>
    <col min="6" max="7" width="10.28515625" style="90" customWidth="1"/>
    <col min="8" max="8" width="32.42578125" style="90" customWidth="1"/>
    <col min="9" max="9" width="43.140625" style="90" customWidth="1"/>
    <col min="10" max="13" width="9.140625" style="90"/>
    <col min="14" max="14" width="9.140625" style="90" customWidth="1"/>
    <col min="15" max="17" width="9.140625" style="90" hidden="1" customWidth="1"/>
    <col min="18" max="18" width="12.42578125" style="90" hidden="1" customWidth="1"/>
    <col min="19" max="19" width="9.140625" style="90" hidden="1" customWidth="1"/>
    <col min="20" max="16384" width="9.140625" style="90"/>
  </cols>
  <sheetData>
    <row r="1" spans="1:19" s="95" customFormat="1" ht="21" x14ac:dyDescent="0.35">
      <c r="A1" s="227" t="s">
        <v>136</v>
      </c>
      <c r="B1" s="227"/>
      <c r="C1" s="227"/>
      <c r="D1" s="227"/>
      <c r="E1" s="227"/>
      <c r="F1" s="227"/>
      <c r="G1" s="227"/>
      <c r="H1" s="227"/>
      <c r="I1" s="227"/>
    </row>
    <row r="2" spans="1:19" s="95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91" t="s">
        <v>27</v>
      </c>
      <c r="B3" s="91"/>
      <c r="C3" s="91"/>
      <c r="D3" s="91"/>
      <c r="E3" s="91"/>
      <c r="F3" s="91"/>
      <c r="G3" s="91"/>
      <c r="H3" s="92"/>
      <c r="I3" s="91"/>
    </row>
    <row r="4" spans="1:19" x14ac:dyDescent="0.25">
      <c r="A4" s="93" t="s">
        <v>28</v>
      </c>
      <c r="B4" s="93" t="s">
        <v>38</v>
      </c>
      <c r="C4" s="94" t="s">
        <v>29</v>
      </c>
      <c r="D4" s="94" t="s">
        <v>30</v>
      </c>
      <c r="E4" s="94" t="s">
        <v>23</v>
      </c>
      <c r="F4" s="94" t="s">
        <v>37</v>
      </c>
      <c r="G4" s="94" t="s">
        <v>43</v>
      </c>
      <c r="H4" s="94" t="s">
        <v>31</v>
      </c>
      <c r="I4" s="94" t="s">
        <v>32</v>
      </c>
    </row>
    <row r="5" spans="1:19" x14ac:dyDescent="0.25">
      <c r="A5" s="90" t="s">
        <v>151</v>
      </c>
      <c r="B5" s="105">
        <v>9</v>
      </c>
      <c r="C5" s="13"/>
      <c r="D5" s="13"/>
      <c r="E5" s="13"/>
      <c r="F5" s="14" t="s">
        <v>24</v>
      </c>
      <c r="G5" s="14"/>
      <c r="I5" s="90" t="s">
        <v>152</v>
      </c>
      <c r="O5" s="90" t="b">
        <v>0</v>
      </c>
      <c r="P5" s="90" t="b">
        <v>0</v>
      </c>
      <c r="Q5" s="90" t="b">
        <v>0</v>
      </c>
      <c r="R5" s="90" t="b">
        <v>1</v>
      </c>
      <c r="S5" s="90" t="b">
        <v>0</v>
      </c>
    </row>
    <row r="6" spans="1:19" x14ac:dyDescent="0.25">
      <c r="A6" s="91" t="s">
        <v>33</v>
      </c>
      <c r="B6" s="91"/>
      <c r="C6" s="20">
        <f>COUNTIF($O5:O5,TRUE)</f>
        <v>0</v>
      </c>
      <c r="D6" s="20">
        <f>COUNTIF($P5:P5,TRUE)</f>
        <v>0</v>
      </c>
      <c r="E6" s="20">
        <f>COUNTIF($Q5:Q5,TRUE)</f>
        <v>0</v>
      </c>
      <c r="F6" s="20">
        <v>0</v>
      </c>
      <c r="G6" s="20">
        <f>COUNTIF($S5:S5,TRUE)</f>
        <v>0</v>
      </c>
      <c r="H6" s="92"/>
      <c r="I6" s="91"/>
    </row>
    <row r="8" spans="1:19" x14ac:dyDescent="0.25">
      <c r="A8" s="11" t="s">
        <v>34</v>
      </c>
      <c r="B8" s="11"/>
      <c r="C8" s="90">
        <f>COUNTA(A5:A5)</f>
        <v>1</v>
      </c>
    </row>
    <row r="9" spans="1:19" x14ac:dyDescent="0.25">
      <c r="A9" s="11" t="s">
        <v>35</v>
      </c>
      <c r="B9" s="11"/>
      <c r="C9" s="90">
        <f>COUNTIF($O5:$O5,TRUE)</f>
        <v>0</v>
      </c>
    </row>
    <row r="10" spans="1:19" x14ac:dyDescent="0.25">
      <c r="A10" s="11" t="s">
        <v>39</v>
      </c>
      <c r="B10" s="11"/>
      <c r="C10" s="90">
        <f>COUNTIFS($O5:$O5,TRUE, $P5:$P5,TRUE, $Q5:$Q5,TRUE,  $R5:$R5,TRUE)</f>
        <v>0</v>
      </c>
    </row>
    <row r="11" spans="1:19" x14ac:dyDescent="0.25">
      <c r="A11" s="11" t="s">
        <v>44</v>
      </c>
      <c r="B11" s="11"/>
      <c r="C11" s="90">
        <f>COUNTIFS($O5:$O5,TRUE, $P5:$P5,TRUE, $Q5:$Q5,TRUE,  $R5:$R5,TRUE, $S5:$S5,TRUE)</f>
        <v>0</v>
      </c>
    </row>
    <row r="12" spans="1:19" ht="21" x14ac:dyDescent="0.35">
      <c r="J12" s="12" t="s">
        <v>36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77" priority="1">
      <formula>AND($O5 = TRUE, $P5 = TRUE, $Q5 = TRUE, $R5 = TRUE, $S5=TRUE)</formula>
    </cfRule>
    <cfRule type="expression" dxfId="76" priority="2">
      <formula>AND($O5 = TRUE, $P5 = TRUE, $Q5 = TRUE, $R5 = TRUE)</formula>
    </cfRule>
    <cfRule type="expression" dxfId="75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0" r:id="rId7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workbookViewId="0">
      <selection activeCell="A5" sqref="A5"/>
    </sheetView>
  </sheetViews>
  <sheetFormatPr defaultRowHeight="15" x14ac:dyDescent="0.25"/>
  <cols>
    <col min="1" max="1" width="41.5703125" style="99" customWidth="1"/>
    <col min="2" max="2" width="10.28515625" style="99" customWidth="1"/>
    <col min="3" max="3" width="8.85546875" style="99" customWidth="1"/>
    <col min="4" max="4" width="9" style="99" customWidth="1"/>
    <col min="5" max="5" width="8.85546875" style="99" customWidth="1"/>
    <col min="6" max="7" width="10.28515625" style="99" customWidth="1"/>
    <col min="8" max="8" width="32.42578125" style="99" customWidth="1"/>
    <col min="9" max="9" width="43.140625" style="99" customWidth="1"/>
    <col min="10" max="13" width="9.140625" style="99"/>
    <col min="14" max="14" width="9.140625" style="99" customWidth="1"/>
    <col min="15" max="17" width="9.140625" style="99" hidden="1" customWidth="1"/>
    <col min="18" max="18" width="12.42578125" style="99" hidden="1" customWidth="1"/>
    <col min="19" max="19" width="9.140625" style="99" hidden="1" customWidth="1"/>
    <col min="20" max="16384" width="9.140625" style="99"/>
  </cols>
  <sheetData>
    <row r="1" spans="1:19" s="104" customFormat="1" ht="21" x14ac:dyDescent="0.35">
      <c r="A1" s="227" t="s">
        <v>137</v>
      </c>
      <c r="B1" s="227"/>
      <c r="C1" s="227"/>
      <c r="D1" s="227"/>
      <c r="E1" s="227"/>
      <c r="F1" s="227"/>
      <c r="G1" s="227"/>
      <c r="H1" s="227"/>
      <c r="I1" s="227"/>
    </row>
    <row r="2" spans="1:19" s="104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00" t="s">
        <v>27</v>
      </c>
      <c r="B3" s="100"/>
      <c r="C3" s="100"/>
      <c r="D3" s="100"/>
      <c r="E3" s="100"/>
      <c r="F3" s="100"/>
      <c r="G3" s="100"/>
      <c r="H3" s="101"/>
      <c r="I3" s="100"/>
    </row>
    <row r="4" spans="1:19" x14ac:dyDescent="0.25">
      <c r="A4" s="102" t="s">
        <v>28</v>
      </c>
      <c r="B4" s="102" t="s">
        <v>38</v>
      </c>
      <c r="C4" s="103" t="s">
        <v>29</v>
      </c>
      <c r="D4" s="103" t="s">
        <v>30</v>
      </c>
      <c r="E4" s="103" t="s">
        <v>23</v>
      </c>
      <c r="F4" s="103" t="s">
        <v>37</v>
      </c>
      <c r="G4" s="103" t="s">
        <v>43</v>
      </c>
      <c r="H4" s="103" t="s">
        <v>31</v>
      </c>
      <c r="I4" s="103" t="s">
        <v>32</v>
      </c>
    </row>
    <row r="5" spans="1:19" x14ac:dyDescent="0.25">
      <c r="A5" s="106" t="s">
        <v>153</v>
      </c>
      <c r="B5" s="113">
        <v>3</v>
      </c>
      <c r="C5" s="13"/>
      <c r="D5" s="13"/>
      <c r="E5" s="13"/>
      <c r="F5" s="14"/>
      <c r="G5" s="14"/>
      <c r="O5" s="99" t="b">
        <v>0</v>
      </c>
      <c r="P5" s="99" t="b">
        <v>0</v>
      </c>
      <c r="Q5" s="99" t="b">
        <v>0</v>
      </c>
      <c r="R5" s="99" t="b">
        <v>0</v>
      </c>
      <c r="S5" s="99" t="b">
        <v>0</v>
      </c>
    </row>
    <row r="6" spans="1:19" x14ac:dyDescent="0.25">
      <c r="A6" s="100" t="s">
        <v>33</v>
      </c>
      <c r="B6" s="100"/>
      <c r="C6" s="20">
        <f>COUNTIF($O5:O5,TRUE)</f>
        <v>0</v>
      </c>
      <c r="D6" s="20">
        <f>COUNTIF($P5:P5,TRUE)</f>
        <v>0</v>
      </c>
      <c r="E6" s="20">
        <f>COUNTIF($Q5:Q5,TRUE)</f>
        <v>0</v>
      </c>
      <c r="F6" s="20">
        <f>COUNTIF($R5:R5,TRUE)</f>
        <v>0</v>
      </c>
      <c r="G6" s="20">
        <f>COUNTIF($S5:S5,TRUE)</f>
        <v>0</v>
      </c>
      <c r="H6" s="101"/>
      <c r="I6" s="100"/>
    </row>
    <row r="8" spans="1:19" x14ac:dyDescent="0.25">
      <c r="A8" s="11" t="s">
        <v>34</v>
      </c>
      <c r="B8" s="11"/>
      <c r="C8" s="99">
        <f>COUNTA(A5:A5)</f>
        <v>1</v>
      </c>
    </row>
    <row r="9" spans="1:19" x14ac:dyDescent="0.25">
      <c r="A9" s="11" t="s">
        <v>35</v>
      </c>
      <c r="B9" s="11"/>
      <c r="C9" s="99">
        <f>COUNTIF($O5:$O5,TRUE)</f>
        <v>0</v>
      </c>
    </row>
    <row r="10" spans="1:19" x14ac:dyDescent="0.25">
      <c r="A10" s="11" t="s">
        <v>39</v>
      </c>
      <c r="B10" s="11"/>
      <c r="C10" s="99">
        <f>COUNTIFS($O5:$O5,TRUE, $P5:$P5,TRUE, $Q5:$Q5,TRUE,  $R5:$R5,TRUE)</f>
        <v>0</v>
      </c>
    </row>
    <row r="11" spans="1:19" x14ac:dyDescent="0.25">
      <c r="A11" s="11" t="s">
        <v>44</v>
      </c>
      <c r="B11" s="11"/>
      <c r="C11" s="99">
        <f>COUNTIFS($O5:$O5,TRUE, $P5:$P5,TRUE, $Q5:$Q5,TRUE,  $R5:$R5,TRUE, $S5:$S5,TRUE)</f>
        <v>0</v>
      </c>
    </row>
    <row r="12" spans="1:19" ht="21" x14ac:dyDescent="0.35">
      <c r="J12" s="12" t="s">
        <v>36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74" priority="1">
      <formula>AND($O5 = TRUE, $P5 = TRUE, $Q5 = TRUE, $R5 = TRUE, $S5=TRUE)</formula>
    </cfRule>
    <cfRule type="expression" dxfId="73" priority="2">
      <formula>AND($O5 = TRUE, $P5 = TRUE, $Q5 = TRUE, $R5 = TRUE)</formula>
    </cfRule>
    <cfRule type="expression" dxfId="72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workbookViewId="0">
      <selection activeCell="A5" sqref="A5"/>
    </sheetView>
  </sheetViews>
  <sheetFormatPr defaultRowHeight="15" x14ac:dyDescent="0.25"/>
  <cols>
    <col min="1" max="1" width="41.5703125" style="107" customWidth="1"/>
    <col min="2" max="2" width="10.28515625" style="107" customWidth="1"/>
    <col min="3" max="3" width="8.85546875" style="107" customWidth="1"/>
    <col min="4" max="4" width="9" style="107" customWidth="1"/>
    <col min="5" max="5" width="8.85546875" style="107" customWidth="1"/>
    <col min="6" max="7" width="10.28515625" style="107" customWidth="1"/>
    <col min="8" max="8" width="32.42578125" style="107" customWidth="1"/>
    <col min="9" max="9" width="43.140625" style="107" customWidth="1"/>
    <col min="10" max="13" width="9.140625" style="107"/>
    <col min="14" max="14" width="9.140625" style="107" customWidth="1"/>
    <col min="15" max="17" width="9.140625" style="107" hidden="1" customWidth="1"/>
    <col min="18" max="18" width="12.42578125" style="107" hidden="1" customWidth="1"/>
    <col min="19" max="19" width="9.140625" style="107" hidden="1" customWidth="1"/>
    <col min="20" max="16384" width="9.140625" style="107"/>
  </cols>
  <sheetData>
    <row r="1" spans="1:19" s="112" customFormat="1" ht="21" x14ac:dyDescent="0.35">
      <c r="A1" s="227" t="s">
        <v>10</v>
      </c>
      <c r="B1" s="227"/>
      <c r="C1" s="227"/>
      <c r="D1" s="227"/>
      <c r="E1" s="227"/>
      <c r="F1" s="227"/>
      <c r="G1" s="227"/>
      <c r="H1" s="227"/>
      <c r="I1" s="227"/>
    </row>
    <row r="2" spans="1:19" s="112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08" t="s">
        <v>27</v>
      </c>
      <c r="B3" s="108"/>
      <c r="C3" s="108"/>
      <c r="D3" s="108"/>
      <c r="E3" s="108"/>
      <c r="F3" s="108"/>
      <c r="G3" s="108"/>
      <c r="H3" s="109"/>
      <c r="I3" s="108"/>
    </row>
    <row r="4" spans="1:19" x14ac:dyDescent="0.25">
      <c r="A4" s="110" t="s">
        <v>28</v>
      </c>
      <c r="B4" s="110" t="s">
        <v>38</v>
      </c>
      <c r="C4" s="111" t="s">
        <v>29</v>
      </c>
      <c r="D4" s="111" t="s">
        <v>30</v>
      </c>
      <c r="E4" s="111" t="s">
        <v>23</v>
      </c>
      <c r="F4" s="111" t="s">
        <v>37</v>
      </c>
      <c r="G4" s="111" t="s">
        <v>43</v>
      </c>
      <c r="H4" s="111" t="s">
        <v>31</v>
      </c>
      <c r="I4" s="111" t="s">
        <v>32</v>
      </c>
    </row>
    <row r="5" spans="1:19" x14ac:dyDescent="0.25">
      <c r="A5" s="114" t="s">
        <v>154</v>
      </c>
      <c r="B5" s="122">
        <v>7</v>
      </c>
      <c r="C5" s="13"/>
      <c r="D5" s="13"/>
      <c r="E5" s="13"/>
      <c r="F5" s="14" t="s">
        <v>24</v>
      </c>
      <c r="G5" s="14"/>
      <c r="O5" s="107" t="b">
        <v>0</v>
      </c>
      <c r="P5" s="107" t="b">
        <v>0</v>
      </c>
      <c r="Q5" s="107" t="b">
        <v>0</v>
      </c>
      <c r="R5" s="107" t="b">
        <v>1</v>
      </c>
      <c r="S5" s="107" t="b">
        <v>0</v>
      </c>
    </row>
    <row r="6" spans="1:19" x14ac:dyDescent="0.25">
      <c r="A6" s="108" t="s">
        <v>33</v>
      </c>
      <c r="B6" s="108"/>
      <c r="C6" s="20">
        <f>COUNTIF($O5:O5,TRUE)</f>
        <v>0</v>
      </c>
      <c r="D6" s="20">
        <f>COUNTIF($P5:P5,TRUE)</f>
        <v>0</v>
      </c>
      <c r="E6" s="20">
        <f>COUNTIF($Q5:Q5,TRUE)</f>
        <v>0</v>
      </c>
      <c r="F6" s="20">
        <v>0</v>
      </c>
      <c r="G6" s="20">
        <f>COUNTIF($S5:S5,TRUE)</f>
        <v>0</v>
      </c>
      <c r="H6" s="109"/>
      <c r="I6" s="108"/>
    </row>
    <row r="8" spans="1:19" x14ac:dyDescent="0.25">
      <c r="A8" s="11" t="s">
        <v>34</v>
      </c>
      <c r="B8" s="11"/>
      <c r="C8" s="107">
        <f>COUNTA(A5:A5)</f>
        <v>1</v>
      </c>
    </row>
    <row r="9" spans="1:19" x14ac:dyDescent="0.25">
      <c r="A9" s="11" t="s">
        <v>35</v>
      </c>
      <c r="B9" s="11"/>
      <c r="C9" s="107">
        <f>COUNTIF($O5:$O5,TRUE)</f>
        <v>0</v>
      </c>
    </row>
    <row r="10" spans="1:19" x14ac:dyDescent="0.25">
      <c r="A10" s="11" t="s">
        <v>39</v>
      </c>
      <c r="B10" s="11"/>
      <c r="C10" s="107">
        <f>COUNTIFS($O5:$O5,TRUE, $P5:$P5,TRUE, $Q5:$Q5,TRUE,  $R5:$R5,TRUE)</f>
        <v>0</v>
      </c>
    </row>
    <row r="11" spans="1:19" x14ac:dyDescent="0.25">
      <c r="A11" s="11" t="s">
        <v>44</v>
      </c>
      <c r="B11" s="11"/>
      <c r="C11" s="107">
        <f>COUNTIFS($O5:$O5,TRUE, $P5:$P5,TRUE, $Q5:$Q5,TRUE,  $R5:$R5,TRUE, $S5:$S5,TRUE)</f>
        <v>0</v>
      </c>
    </row>
    <row r="12" spans="1:19" ht="21" x14ac:dyDescent="0.35">
      <c r="J12" s="12" t="s">
        <v>36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71" priority="1">
      <formula>AND($O5 = TRUE, $P5 = TRUE, $Q5 = TRUE, $R5 = TRUE, $S5=TRUE)</formula>
    </cfRule>
    <cfRule type="expression" dxfId="70" priority="2">
      <formula>AND($O5 = TRUE, $P5 = TRUE, $Q5 = TRUE, $R5 = TRUE)</formula>
    </cfRule>
    <cfRule type="expression" dxfId="69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A5" sqref="A5"/>
    </sheetView>
  </sheetViews>
  <sheetFormatPr defaultRowHeight="15" x14ac:dyDescent="0.25"/>
  <cols>
    <col min="1" max="1" width="41.5703125" style="115" customWidth="1"/>
    <col min="2" max="2" width="10.28515625" style="115" customWidth="1"/>
    <col min="3" max="3" width="8.85546875" style="115" customWidth="1"/>
    <col min="4" max="4" width="9" style="115" customWidth="1"/>
    <col min="5" max="5" width="8.85546875" style="115" customWidth="1"/>
    <col min="6" max="7" width="10.28515625" style="115" customWidth="1"/>
    <col min="8" max="8" width="32.42578125" style="115" customWidth="1"/>
    <col min="9" max="9" width="43.140625" style="115" customWidth="1"/>
    <col min="10" max="13" width="9.140625" style="115"/>
    <col min="14" max="14" width="9.140625" style="115" customWidth="1"/>
    <col min="15" max="17" width="9.140625" style="115" hidden="1" customWidth="1"/>
    <col min="18" max="18" width="12.42578125" style="115" hidden="1" customWidth="1"/>
    <col min="19" max="19" width="9.140625" style="115" hidden="1" customWidth="1"/>
    <col min="20" max="16384" width="9.140625" style="115"/>
  </cols>
  <sheetData>
    <row r="1" spans="1:19" s="120" customFormat="1" ht="21" x14ac:dyDescent="0.35">
      <c r="A1" s="227" t="s">
        <v>138</v>
      </c>
      <c r="B1" s="227"/>
      <c r="C1" s="227"/>
      <c r="D1" s="227"/>
      <c r="E1" s="227"/>
      <c r="F1" s="227"/>
      <c r="G1" s="227"/>
      <c r="H1" s="227"/>
      <c r="I1" s="227"/>
    </row>
    <row r="2" spans="1:19" s="120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16" t="s">
        <v>27</v>
      </c>
      <c r="B3" s="116"/>
      <c r="C3" s="116"/>
      <c r="D3" s="116"/>
      <c r="E3" s="116"/>
      <c r="F3" s="116"/>
      <c r="G3" s="116"/>
      <c r="H3" s="117"/>
      <c r="I3" s="116"/>
    </row>
    <row r="4" spans="1:19" x14ac:dyDescent="0.25">
      <c r="A4" s="118" t="s">
        <v>28</v>
      </c>
      <c r="B4" s="118" t="s">
        <v>38</v>
      </c>
      <c r="C4" s="119" t="s">
        <v>29</v>
      </c>
      <c r="D4" s="119" t="s">
        <v>30</v>
      </c>
      <c r="E4" s="119" t="s">
        <v>23</v>
      </c>
      <c r="F4" s="119" t="s">
        <v>37</v>
      </c>
      <c r="G4" s="119" t="s">
        <v>43</v>
      </c>
      <c r="H4" s="119" t="s">
        <v>31</v>
      </c>
      <c r="I4" s="119" t="s">
        <v>32</v>
      </c>
    </row>
    <row r="5" spans="1:19" x14ac:dyDescent="0.25">
      <c r="A5" s="123" t="s">
        <v>155</v>
      </c>
      <c r="B5" s="129">
        <v>4</v>
      </c>
      <c r="C5" s="13"/>
      <c r="D5" s="13"/>
      <c r="E5" s="13"/>
      <c r="F5" s="14" t="s">
        <v>24</v>
      </c>
      <c r="G5" s="14"/>
      <c r="O5" s="115" t="b">
        <v>0</v>
      </c>
      <c r="P5" s="115" t="b">
        <v>0</v>
      </c>
      <c r="Q5" s="115" t="b">
        <v>0</v>
      </c>
      <c r="R5" s="115" t="b">
        <v>1</v>
      </c>
      <c r="S5" s="115" t="b">
        <v>0</v>
      </c>
    </row>
    <row r="6" spans="1:19" x14ac:dyDescent="0.25">
      <c r="A6" s="123" t="s">
        <v>156</v>
      </c>
      <c r="B6" s="121">
        <v>4</v>
      </c>
      <c r="C6" s="13"/>
      <c r="D6" s="13"/>
      <c r="E6" s="13"/>
      <c r="F6" s="14" t="s">
        <v>24</v>
      </c>
      <c r="G6" s="14"/>
      <c r="O6" s="115" t="b">
        <v>0</v>
      </c>
      <c r="P6" s="115" t="b">
        <v>0</v>
      </c>
      <c r="Q6" s="115" t="b">
        <v>0</v>
      </c>
      <c r="R6" s="115" t="b">
        <v>1</v>
      </c>
      <c r="S6" s="115" t="b">
        <v>0</v>
      </c>
    </row>
    <row r="7" spans="1:19" x14ac:dyDescent="0.25">
      <c r="A7" s="123" t="s">
        <v>157</v>
      </c>
      <c r="B7" s="130">
        <v>5</v>
      </c>
      <c r="C7" s="13"/>
      <c r="D7" s="13"/>
      <c r="E7" s="13"/>
      <c r="F7" s="14" t="s">
        <v>24</v>
      </c>
      <c r="G7" s="14"/>
      <c r="O7" s="115" t="b">
        <v>0</v>
      </c>
      <c r="P7" s="115" t="b">
        <v>0</v>
      </c>
      <c r="Q7" s="115" t="b">
        <v>0</v>
      </c>
      <c r="R7" s="115" t="b">
        <v>1</v>
      </c>
      <c r="S7" s="115" t="b">
        <v>0</v>
      </c>
    </row>
    <row r="8" spans="1:19" x14ac:dyDescent="0.25">
      <c r="A8" s="123" t="s">
        <v>158</v>
      </c>
      <c r="B8" s="131">
        <v>8</v>
      </c>
      <c r="C8" s="13"/>
      <c r="D8" s="13"/>
      <c r="E8" s="13"/>
      <c r="F8" s="14" t="s">
        <v>24</v>
      </c>
      <c r="G8" s="14"/>
      <c r="O8" s="115" t="b">
        <v>0</v>
      </c>
      <c r="P8" s="115" t="b">
        <v>0</v>
      </c>
      <c r="Q8" s="115" t="b">
        <v>0</v>
      </c>
      <c r="R8" s="115" t="b">
        <v>1</v>
      </c>
      <c r="S8" s="115" t="b">
        <v>0</v>
      </c>
    </row>
    <row r="9" spans="1:19" x14ac:dyDescent="0.25">
      <c r="A9" s="123" t="s">
        <v>159</v>
      </c>
      <c r="B9" s="130">
        <v>6</v>
      </c>
      <c r="C9" s="13"/>
      <c r="D9" s="13"/>
      <c r="E9" s="13"/>
      <c r="F9" s="14" t="s">
        <v>24</v>
      </c>
      <c r="G9" s="14"/>
      <c r="O9" s="115" t="b">
        <v>0</v>
      </c>
      <c r="P9" s="115" t="b">
        <v>0</v>
      </c>
      <c r="Q9" s="115" t="b">
        <v>0</v>
      </c>
      <c r="R9" s="115" t="b">
        <v>1</v>
      </c>
      <c r="S9" s="115" t="b">
        <v>0</v>
      </c>
    </row>
    <row r="10" spans="1:19" x14ac:dyDescent="0.25">
      <c r="A10" s="123" t="s">
        <v>160</v>
      </c>
      <c r="B10" s="131">
        <v>8</v>
      </c>
      <c r="C10" s="13"/>
      <c r="D10" s="13"/>
      <c r="E10" s="13"/>
      <c r="F10" s="14" t="s">
        <v>24</v>
      </c>
      <c r="G10" s="14"/>
      <c r="O10" s="115" t="b">
        <v>0</v>
      </c>
      <c r="P10" s="115" t="b">
        <v>0</v>
      </c>
      <c r="Q10" s="115" t="b">
        <v>0</v>
      </c>
      <c r="R10" s="115" t="b">
        <v>1</v>
      </c>
      <c r="S10" s="115" t="b">
        <v>0</v>
      </c>
    </row>
    <row r="11" spans="1:19" x14ac:dyDescent="0.25">
      <c r="A11" s="116" t="s">
        <v>33</v>
      </c>
      <c r="B11" s="116"/>
      <c r="C11" s="20">
        <f>COUNTIF($O5:O10,TRUE)</f>
        <v>0</v>
      </c>
      <c r="D11" s="20">
        <f>COUNTIF($P5:P10,TRUE)</f>
        <v>0</v>
      </c>
      <c r="E11" s="20">
        <f>COUNTIF($Q5:Q10,TRUE)</f>
        <v>0</v>
      </c>
      <c r="F11" s="20">
        <v>0</v>
      </c>
      <c r="G11" s="20">
        <f>COUNTIF($S5:S10,TRUE)</f>
        <v>0</v>
      </c>
      <c r="H11" s="117"/>
      <c r="I11" s="116"/>
    </row>
    <row r="13" spans="1:19" x14ac:dyDescent="0.25">
      <c r="A13" s="11" t="s">
        <v>34</v>
      </c>
      <c r="B13" s="11"/>
      <c r="C13" s="115">
        <f>COUNTA(A5:A10)</f>
        <v>6</v>
      </c>
    </row>
    <row r="14" spans="1:19" x14ac:dyDescent="0.25">
      <c r="A14" s="11" t="s">
        <v>35</v>
      </c>
      <c r="B14" s="11"/>
      <c r="C14" s="115">
        <f>COUNTIF($O5:$O10,TRUE)</f>
        <v>0</v>
      </c>
      <c r="G14" s="1"/>
      <c r="H14" s="1"/>
    </row>
    <row r="15" spans="1:19" x14ac:dyDescent="0.25">
      <c r="A15" s="11" t="s">
        <v>39</v>
      </c>
      <c r="B15" s="11"/>
      <c r="C15" s="115">
        <f>COUNTIFS($O5:$O10,TRUE, $P5:$P10,TRUE, $Q5:$Q10,TRUE,  $R5:$R10,TRUE)</f>
        <v>0</v>
      </c>
      <c r="G15" s="1"/>
      <c r="H15" s="1"/>
    </row>
    <row r="16" spans="1:19" x14ac:dyDescent="0.25">
      <c r="A16" s="11" t="s">
        <v>44</v>
      </c>
      <c r="B16" s="11"/>
      <c r="C16" s="115">
        <f>COUNTIFS($O5:$O10,TRUE, $P5:$P10,TRUE, $Q5:$Q10,TRUE,  $R5:$R10,TRUE, $S5:$S10,TRUE)</f>
        <v>0</v>
      </c>
      <c r="G16" s="1"/>
      <c r="H16" s="1"/>
    </row>
    <row r="17" spans="7:10" ht="21" x14ac:dyDescent="0.35">
      <c r="G17" s="1"/>
      <c r="H17" s="1"/>
      <c r="J17" s="12" t="s">
        <v>36</v>
      </c>
    </row>
    <row r="18" spans="7:10" x14ac:dyDescent="0.25">
      <c r="G18" s="1"/>
      <c r="H18" s="43"/>
    </row>
    <row r="19" spans="7:10" x14ac:dyDescent="0.25">
      <c r="G19" s="1"/>
      <c r="H19" s="43"/>
    </row>
    <row r="20" spans="7:10" ht="15" customHeight="1" x14ac:dyDescent="0.25">
      <c r="G20" s="1"/>
      <c r="H20" s="43"/>
    </row>
    <row r="21" spans="7:10" ht="15" customHeight="1" x14ac:dyDescent="0.25">
      <c r="G21" s="1"/>
      <c r="H21" s="43"/>
    </row>
    <row r="22" spans="7:10" x14ac:dyDescent="0.25">
      <c r="G22" s="1"/>
      <c r="H22" s="43"/>
    </row>
    <row r="23" spans="7:10" x14ac:dyDescent="0.25">
      <c r="G23" s="1"/>
      <c r="H23" s="43"/>
    </row>
    <row r="24" spans="7:10" x14ac:dyDescent="0.25">
      <c r="G24" s="1"/>
      <c r="H24" s="43"/>
    </row>
    <row r="25" spans="7:10" x14ac:dyDescent="0.25">
      <c r="G25" s="1"/>
      <c r="H25" s="43"/>
    </row>
    <row r="26" spans="7:10" x14ac:dyDescent="0.25">
      <c r="G26" s="1"/>
      <c r="H26" s="43"/>
    </row>
    <row r="27" spans="7:10" x14ac:dyDescent="0.25">
      <c r="G27" s="1"/>
      <c r="H27" s="43"/>
    </row>
    <row r="28" spans="7:10" x14ac:dyDescent="0.25">
      <c r="G28" s="1"/>
      <c r="H28" s="1"/>
    </row>
    <row r="29" spans="7:10" x14ac:dyDescent="0.25">
      <c r="G29" s="1"/>
      <c r="H29" s="1"/>
    </row>
  </sheetData>
  <mergeCells count="1">
    <mergeCell ref="A1:I1"/>
  </mergeCells>
  <conditionalFormatting sqref="A5:A10">
    <cfRule type="expression" dxfId="68" priority="1">
      <formula>AND($O5 = TRUE, $P5 = TRUE, $Q5 = TRUE, $R5 = TRUE, $S5=TRUE)</formula>
    </cfRule>
    <cfRule type="expression" dxfId="67" priority="2">
      <formula>AND($O5 = TRUE, $P5 = TRUE, $Q5 = TRUE, $R5 = TRUE)</formula>
    </cfRule>
    <cfRule type="expression" dxfId="66" priority="3">
      <formula>$O5 = TRUE</formula>
    </cfRule>
  </conditionalFormatting>
  <hyperlinks>
    <hyperlink ref="J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0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22" name="Check Box 19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23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24" name="Check Box 21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25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workbookViewId="0">
      <selection activeCell="A5" sqref="A5"/>
    </sheetView>
  </sheetViews>
  <sheetFormatPr defaultRowHeight="15" x14ac:dyDescent="0.25"/>
  <cols>
    <col min="1" max="1" width="41.5703125" style="123" customWidth="1"/>
    <col min="2" max="2" width="10.28515625" style="123" customWidth="1"/>
    <col min="3" max="3" width="8.85546875" style="123" customWidth="1"/>
    <col min="4" max="4" width="9" style="123" customWidth="1"/>
    <col min="5" max="5" width="8.85546875" style="123" customWidth="1"/>
    <col min="6" max="7" width="10.28515625" style="123" customWidth="1"/>
    <col min="8" max="8" width="32.42578125" style="123" customWidth="1"/>
    <col min="9" max="9" width="43.140625" style="123" customWidth="1"/>
    <col min="10" max="13" width="9.140625" style="123"/>
    <col min="14" max="14" width="9.140625" style="123" customWidth="1"/>
    <col min="15" max="17" width="9.140625" style="123" hidden="1" customWidth="1"/>
    <col min="18" max="18" width="12.42578125" style="123" hidden="1" customWidth="1"/>
    <col min="19" max="19" width="9.140625" style="123" hidden="1" customWidth="1"/>
    <col min="20" max="16384" width="9.140625" style="123"/>
  </cols>
  <sheetData>
    <row r="1" spans="1:19" s="128" customFormat="1" ht="21" x14ac:dyDescent="0.35">
      <c r="A1" s="227" t="s">
        <v>139</v>
      </c>
      <c r="B1" s="227"/>
      <c r="C1" s="227"/>
      <c r="D1" s="227"/>
      <c r="E1" s="227"/>
      <c r="F1" s="227"/>
      <c r="G1" s="227"/>
      <c r="H1" s="227"/>
      <c r="I1" s="227"/>
    </row>
    <row r="2" spans="1:19" s="128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24" t="s">
        <v>27</v>
      </c>
      <c r="B3" s="124"/>
      <c r="C3" s="124"/>
      <c r="D3" s="124"/>
      <c r="E3" s="124"/>
      <c r="F3" s="124"/>
      <c r="G3" s="124"/>
      <c r="H3" s="125"/>
      <c r="I3" s="124"/>
    </row>
    <row r="4" spans="1:19" x14ac:dyDescent="0.25">
      <c r="A4" s="126" t="s">
        <v>28</v>
      </c>
      <c r="B4" s="126" t="s">
        <v>38</v>
      </c>
      <c r="C4" s="127" t="s">
        <v>29</v>
      </c>
      <c r="D4" s="127" t="s">
        <v>30</v>
      </c>
      <c r="E4" s="127" t="s">
        <v>23</v>
      </c>
      <c r="F4" s="127" t="s">
        <v>37</v>
      </c>
      <c r="G4" s="127" t="s">
        <v>43</v>
      </c>
      <c r="H4" s="127" t="s">
        <v>31</v>
      </c>
      <c r="I4" s="127" t="s">
        <v>32</v>
      </c>
    </row>
    <row r="5" spans="1:19" x14ac:dyDescent="0.25">
      <c r="A5" s="132" t="s">
        <v>161</v>
      </c>
      <c r="B5" s="138">
        <v>6</v>
      </c>
      <c r="C5" s="13"/>
      <c r="D5" s="13"/>
      <c r="E5" s="13"/>
      <c r="F5" s="14" t="s">
        <v>24</v>
      </c>
      <c r="G5" s="14"/>
      <c r="O5" s="123" t="b">
        <v>0</v>
      </c>
      <c r="P5" s="123" t="b">
        <v>0</v>
      </c>
      <c r="Q5" s="123" t="b">
        <v>0</v>
      </c>
      <c r="R5" s="123" t="b">
        <v>1</v>
      </c>
      <c r="S5" s="123" t="b">
        <v>0</v>
      </c>
    </row>
    <row r="6" spans="1:19" x14ac:dyDescent="0.25">
      <c r="A6" s="132" t="s">
        <v>162</v>
      </c>
      <c r="B6" s="138">
        <v>5</v>
      </c>
      <c r="C6" s="13"/>
      <c r="D6" s="13"/>
      <c r="E6" s="13"/>
      <c r="F6" s="14" t="s">
        <v>24</v>
      </c>
      <c r="G6" s="14"/>
      <c r="O6" s="123" t="b">
        <v>0</v>
      </c>
      <c r="P6" s="123" t="b">
        <v>0</v>
      </c>
      <c r="Q6" s="123" t="b">
        <v>0</v>
      </c>
      <c r="R6" s="123" t="b">
        <v>1</v>
      </c>
      <c r="S6" s="123" t="b">
        <v>0</v>
      </c>
    </row>
    <row r="7" spans="1:19" x14ac:dyDescent="0.25">
      <c r="A7" s="132" t="s">
        <v>163</v>
      </c>
      <c r="B7" s="139">
        <v>7</v>
      </c>
      <c r="C7" s="13"/>
      <c r="D7" s="13"/>
      <c r="E7" s="13"/>
      <c r="F7" s="14" t="s">
        <v>24</v>
      </c>
      <c r="G7" s="14"/>
      <c r="O7" s="123" t="b">
        <v>0</v>
      </c>
      <c r="P7" s="123" t="b">
        <v>0</v>
      </c>
      <c r="Q7" s="123" t="b">
        <v>0</v>
      </c>
      <c r="R7" s="123" t="b">
        <v>1</v>
      </c>
      <c r="S7" s="123" t="b">
        <v>0</v>
      </c>
    </row>
    <row r="8" spans="1:19" x14ac:dyDescent="0.25">
      <c r="A8" s="132" t="s">
        <v>164</v>
      </c>
      <c r="B8" s="138">
        <v>6</v>
      </c>
      <c r="C8" s="13"/>
      <c r="D8" s="13"/>
      <c r="E8" s="13"/>
      <c r="F8" s="14" t="s">
        <v>24</v>
      </c>
      <c r="G8" s="14"/>
      <c r="O8" s="123" t="b">
        <v>0</v>
      </c>
      <c r="P8" s="123" t="b">
        <v>0</v>
      </c>
      <c r="Q8" s="123" t="b">
        <v>0</v>
      </c>
      <c r="R8" s="123" t="b">
        <v>1</v>
      </c>
      <c r="S8" s="123" t="b">
        <v>0</v>
      </c>
    </row>
    <row r="9" spans="1:19" x14ac:dyDescent="0.25">
      <c r="A9" s="132" t="s">
        <v>165</v>
      </c>
      <c r="B9" s="138">
        <v>5</v>
      </c>
      <c r="C9" s="13"/>
      <c r="D9" s="13"/>
      <c r="E9" s="13"/>
      <c r="F9" s="14" t="s">
        <v>24</v>
      </c>
      <c r="G9" s="14"/>
      <c r="O9" s="123" t="b">
        <v>0</v>
      </c>
      <c r="P9" s="123" t="b">
        <v>0</v>
      </c>
      <c r="Q9" s="123" t="b">
        <v>0</v>
      </c>
      <c r="R9" s="123" t="b">
        <v>1</v>
      </c>
      <c r="S9" s="123" t="b">
        <v>0</v>
      </c>
    </row>
    <row r="10" spans="1:19" x14ac:dyDescent="0.25">
      <c r="A10" s="124" t="s">
        <v>33</v>
      </c>
      <c r="B10" s="124"/>
      <c r="C10" s="20">
        <f>COUNTIF($O5:O9,TRUE)</f>
        <v>0</v>
      </c>
      <c r="D10" s="20">
        <f>COUNTIF($P5:P9,TRUE)</f>
        <v>0</v>
      </c>
      <c r="E10" s="20">
        <f>COUNTIF($Q5:Q9,TRUE)</f>
        <v>0</v>
      </c>
      <c r="F10" s="20">
        <v>0</v>
      </c>
      <c r="G10" s="20">
        <f>COUNTIF($S5:S9,TRUE)</f>
        <v>0</v>
      </c>
      <c r="H10" s="125"/>
      <c r="I10" s="124"/>
    </row>
    <row r="12" spans="1:19" x14ac:dyDescent="0.25">
      <c r="A12" s="11" t="s">
        <v>34</v>
      </c>
      <c r="B12" s="11"/>
      <c r="C12" s="123">
        <f>COUNTA(A5:A9)</f>
        <v>5</v>
      </c>
    </row>
    <row r="13" spans="1:19" x14ac:dyDescent="0.25">
      <c r="A13" s="11" t="s">
        <v>35</v>
      </c>
      <c r="B13" s="11"/>
      <c r="C13" s="123">
        <f>COUNTIF($O5:$O9,TRUE)</f>
        <v>0</v>
      </c>
      <c r="G13" s="1"/>
      <c r="H13" s="1"/>
    </row>
    <row r="14" spans="1:19" x14ac:dyDescent="0.25">
      <c r="A14" s="11" t="s">
        <v>39</v>
      </c>
      <c r="B14" s="11"/>
      <c r="C14" s="123">
        <f>COUNTIFS($O5:$O9,TRUE, $P5:$P9,TRUE, $Q5:$Q9,TRUE,  $R5:$R9,TRUE)</f>
        <v>0</v>
      </c>
      <c r="G14" s="1"/>
      <c r="H14" s="1"/>
    </row>
    <row r="15" spans="1:19" x14ac:dyDescent="0.25">
      <c r="A15" s="11" t="s">
        <v>44</v>
      </c>
      <c r="B15" s="11"/>
      <c r="C15" s="123">
        <f>COUNTIFS($O5:$O9,TRUE, $P5:$P9,TRUE, $Q5:$Q9,TRUE,  $R5:$R9,TRUE, $S5:$S9,TRUE)</f>
        <v>0</v>
      </c>
      <c r="G15" s="1"/>
      <c r="H15" s="1"/>
    </row>
    <row r="16" spans="1:19" ht="21" x14ac:dyDescent="0.35">
      <c r="G16" s="1"/>
      <c r="H16" s="1"/>
      <c r="J16" s="12" t="s">
        <v>36</v>
      </c>
    </row>
    <row r="17" spans="7:8" x14ac:dyDescent="0.25">
      <c r="G17" s="1"/>
      <c r="H17" s="43"/>
    </row>
    <row r="18" spans="7:8" x14ac:dyDescent="0.25">
      <c r="G18" s="1"/>
      <c r="H18" s="43"/>
    </row>
    <row r="19" spans="7:8" ht="15" customHeight="1" x14ac:dyDescent="0.25">
      <c r="G19" s="1"/>
      <c r="H19" s="43"/>
    </row>
    <row r="20" spans="7:8" ht="15" customHeight="1" x14ac:dyDescent="0.25">
      <c r="G20" s="1"/>
      <c r="H20" s="43"/>
    </row>
    <row r="21" spans="7:8" x14ac:dyDescent="0.25">
      <c r="G21" s="1"/>
      <c r="H21" s="43"/>
    </row>
    <row r="22" spans="7:8" x14ac:dyDescent="0.25">
      <c r="G22" s="1"/>
      <c r="H22" s="43"/>
    </row>
    <row r="23" spans="7:8" x14ac:dyDescent="0.25">
      <c r="G23" s="1"/>
      <c r="H23" s="43"/>
    </row>
    <row r="24" spans="7:8" x14ac:dyDescent="0.25">
      <c r="G24" s="1"/>
      <c r="H24" s="43"/>
    </row>
    <row r="25" spans="7:8" x14ac:dyDescent="0.25">
      <c r="G25" s="1"/>
      <c r="H25" s="43"/>
    </row>
    <row r="26" spans="7:8" x14ac:dyDescent="0.25">
      <c r="G26" s="1"/>
      <c r="H26" s="43"/>
    </row>
    <row r="27" spans="7:8" x14ac:dyDescent="0.25">
      <c r="G27" s="1"/>
      <c r="H27" s="1"/>
    </row>
    <row r="28" spans="7:8" x14ac:dyDescent="0.25">
      <c r="G28" s="1"/>
      <c r="H28" s="1"/>
    </row>
  </sheetData>
  <mergeCells count="1">
    <mergeCell ref="A1:I1"/>
  </mergeCells>
  <conditionalFormatting sqref="A5:A9">
    <cfRule type="expression" dxfId="65" priority="1">
      <formula>AND($O5 = TRUE, $P5 = TRUE, $Q5 = TRUE, $R5 = TRUE, $S5=TRUE)</formula>
    </cfRule>
    <cfRule type="expression" dxfId="64" priority="2">
      <formula>AND($O5 = TRUE, $P5 = TRUE, $Q5 = TRUE, $R5 = TRUE)</formula>
    </cfRule>
    <cfRule type="expression" dxfId="63" priority="3">
      <formula>$O5 = TRUE</formula>
    </cfRule>
  </conditionalFormatting>
  <hyperlinks>
    <hyperlink ref="J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5" r:id="rId19" name="Check Box 19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6" r:id="rId20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7" r:id="rId21" name="Check Box 21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8" r:id="rId22" name="Check Box 22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9" r:id="rId23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A5" sqref="A5"/>
    </sheetView>
  </sheetViews>
  <sheetFormatPr defaultRowHeight="15" x14ac:dyDescent="0.25"/>
  <cols>
    <col min="1" max="1" width="41.5703125" style="132" customWidth="1"/>
    <col min="2" max="2" width="10.28515625" style="132" customWidth="1"/>
    <col min="3" max="3" width="8.85546875" style="132" customWidth="1"/>
    <col min="4" max="4" width="9" style="132" customWidth="1"/>
    <col min="5" max="5" width="8.85546875" style="132" customWidth="1"/>
    <col min="6" max="7" width="10.28515625" style="132" customWidth="1"/>
    <col min="8" max="8" width="32.42578125" style="132" customWidth="1"/>
    <col min="9" max="9" width="43.140625" style="132" customWidth="1"/>
    <col min="10" max="13" width="9.140625" style="132"/>
    <col min="14" max="14" width="9.140625" style="132" customWidth="1"/>
    <col min="15" max="17" width="9.140625" style="132" hidden="1" customWidth="1"/>
    <col min="18" max="18" width="12.42578125" style="132" hidden="1" customWidth="1"/>
    <col min="19" max="19" width="9.140625" style="132" hidden="1" customWidth="1"/>
    <col min="20" max="16384" width="9.140625" style="132"/>
  </cols>
  <sheetData>
    <row r="1" spans="1:19" s="137" customFormat="1" ht="21" x14ac:dyDescent="0.35">
      <c r="A1" s="227" t="s">
        <v>170</v>
      </c>
      <c r="B1" s="227"/>
      <c r="C1" s="227"/>
      <c r="D1" s="227"/>
      <c r="E1" s="227"/>
      <c r="F1" s="227"/>
      <c r="G1" s="227"/>
      <c r="H1" s="227"/>
      <c r="I1" s="227"/>
    </row>
    <row r="2" spans="1:19" s="137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33" t="s">
        <v>27</v>
      </c>
      <c r="B3" s="133"/>
      <c r="C3" s="133"/>
      <c r="D3" s="133"/>
      <c r="E3" s="133"/>
      <c r="F3" s="133"/>
      <c r="G3" s="133"/>
      <c r="H3" s="134"/>
      <c r="I3" s="133"/>
    </row>
    <row r="4" spans="1:19" x14ac:dyDescent="0.25">
      <c r="A4" s="135" t="s">
        <v>28</v>
      </c>
      <c r="B4" s="135" t="s">
        <v>38</v>
      </c>
      <c r="C4" s="136" t="s">
        <v>29</v>
      </c>
      <c r="D4" s="136" t="s">
        <v>30</v>
      </c>
      <c r="E4" s="136" t="s">
        <v>23</v>
      </c>
      <c r="F4" s="136" t="s">
        <v>37</v>
      </c>
      <c r="G4" s="136" t="s">
        <v>43</v>
      </c>
      <c r="H4" s="136" t="s">
        <v>31</v>
      </c>
      <c r="I4" s="136" t="s">
        <v>32</v>
      </c>
    </row>
    <row r="5" spans="1:19" x14ac:dyDescent="0.25">
      <c r="A5" s="140" t="s">
        <v>166</v>
      </c>
      <c r="B5" s="141">
        <v>6</v>
      </c>
      <c r="C5" s="13"/>
      <c r="D5" s="13"/>
      <c r="E5" s="13"/>
      <c r="F5" s="14" t="s">
        <v>24</v>
      </c>
      <c r="G5" s="14"/>
      <c r="O5" s="132" t="b">
        <v>0</v>
      </c>
      <c r="P5" s="132" t="b">
        <v>0</v>
      </c>
      <c r="Q5" s="132" t="b">
        <v>0</v>
      </c>
      <c r="R5" s="132" t="b">
        <v>1</v>
      </c>
      <c r="S5" s="132" t="b">
        <v>0</v>
      </c>
    </row>
    <row r="6" spans="1:19" x14ac:dyDescent="0.25">
      <c r="A6" s="140" t="s">
        <v>167</v>
      </c>
      <c r="B6" s="142">
        <v>4</v>
      </c>
      <c r="C6" s="13"/>
      <c r="D6" s="13"/>
      <c r="E6" s="13"/>
      <c r="F6" s="14"/>
      <c r="G6" s="14"/>
      <c r="O6" s="132" t="b">
        <v>0</v>
      </c>
      <c r="P6" s="132" t="b">
        <v>0</v>
      </c>
      <c r="Q6" s="132" t="b">
        <v>0</v>
      </c>
      <c r="R6" s="132" t="b">
        <v>0</v>
      </c>
      <c r="S6" s="132" t="b">
        <v>0</v>
      </c>
    </row>
    <row r="7" spans="1:19" x14ac:dyDescent="0.25">
      <c r="A7" s="140" t="s">
        <v>168</v>
      </c>
      <c r="B7" s="149">
        <v>4</v>
      </c>
      <c r="C7" s="13"/>
      <c r="D7" s="13"/>
      <c r="E7" s="13"/>
      <c r="F7" s="14" t="s">
        <v>24</v>
      </c>
      <c r="G7" s="14"/>
      <c r="O7" s="132" t="b">
        <v>0</v>
      </c>
      <c r="P7" s="132" t="b">
        <v>0</v>
      </c>
      <c r="Q7" s="132" t="b">
        <v>0</v>
      </c>
      <c r="R7" s="132" t="b">
        <v>1</v>
      </c>
      <c r="S7" s="132" t="b">
        <v>0</v>
      </c>
    </row>
    <row r="8" spans="1:19" x14ac:dyDescent="0.25">
      <c r="A8" s="140" t="s">
        <v>169</v>
      </c>
      <c r="B8" s="150">
        <v>6</v>
      </c>
      <c r="C8" s="13"/>
      <c r="D8" s="13"/>
      <c r="E8" s="13"/>
      <c r="F8" s="14" t="s">
        <v>24</v>
      </c>
      <c r="G8" s="14"/>
      <c r="O8" s="132" t="b">
        <v>0</v>
      </c>
      <c r="P8" s="132" t="b">
        <v>0</v>
      </c>
      <c r="Q8" s="132" t="b">
        <v>0</v>
      </c>
      <c r="R8" s="132" t="b">
        <v>1</v>
      </c>
      <c r="S8" s="132" t="b">
        <v>0</v>
      </c>
    </row>
    <row r="9" spans="1:19" x14ac:dyDescent="0.25">
      <c r="A9" s="133" t="s">
        <v>33</v>
      </c>
      <c r="B9" s="133"/>
      <c r="C9" s="20">
        <f>COUNTIF($O5:O8,TRUE)</f>
        <v>0</v>
      </c>
      <c r="D9" s="20">
        <f>COUNTIF($P5:P8,TRUE)</f>
        <v>0</v>
      </c>
      <c r="E9" s="20">
        <f>COUNTIF($Q5:Q8,TRUE)</f>
        <v>0</v>
      </c>
      <c r="F9" s="20">
        <f>COUNTIF($R5:R8,TRUE)-3</f>
        <v>0</v>
      </c>
      <c r="G9" s="20">
        <f>COUNTIF($S5:S8,TRUE)</f>
        <v>0</v>
      </c>
      <c r="H9" s="134"/>
      <c r="I9" s="133"/>
    </row>
    <row r="11" spans="1:19" x14ac:dyDescent="0.25">
      <c r="A11" s="11" t="s">
        <v>34</v>
      </c>
      <c r="B11" s="11"/>
      <c r="C11" s="132">
        <f>COUNTA(A5:A8)</f>
        <v>4</v>
      </c>
    </row>
    <row r="12" spans="1:19" x14ac:dyDescent="0.25">
      <c r="A12" s="11" t="s">
        <v>35</v>
      </c>
      <c r="B12" s="11"/>
      <c r="C12" s="132">
        <f>COUNTIF($O5:$O8,TRUE)</f>
        <v>0</v>
      </c>
    </row>
    <row r="13" spans="1:19" x14ac:dyDescent="0.25">
      <c r="A13" s="11" t="s">
        <v>39</v>
      </c>
      <c r="B13" s="11"/>
      <c r="C13" s="132">
        <f>COUNTIFS($O5:$O8,TRUE, $P5:$P8,TRUE, $Q5:$Q8,TRUE,  $R5:$R8,TRUE)</f>
        <v>0</v>
      </c>
    </row>
    <row r="14" spans="1:19" x14ac:dyDescent="0.25">
      <c r="A14" s="11" t="s">
        <v>44</v>
      </c>
      <c r="B14" s="11"/>
      <c r="C14" s="132">
        <f>COUNTIFS($O5:$O8,TRUE, $P5:$P8,TRUE, $Q5:$Q8,TRUE,  $R5:$R8,TRUE, $S5:$S8,TRUE)</f>
        <v>0</v>
      </c>
    </row>
    <row r="15" spans="1:19" s="143" customFormat="1" x14ac:dyDescent="0.25">
      <c r="A15" s="11"/>
      <c r="B15" s="11"/>
    </row>
    <row r="16" spans="1:19" s="143" customFormat="1" x14ac:dyDescent="0.25">
      <c r="A16" s="144" t="s">
        <v>133</v>
      </c>
      <c r="B16" s="144"/>
      <c r="C16" s="144"/>
      <c r="D16" s="144"/>
      <c r="E16" s="144"/>
      <c r="F16" s="144"/>
      <c r="G16" s="144"/>
      <c r="H16" s="145"/>
      <c r="I16" s="144"/>
    </row>
    <row r="17" spans="1:19" s="143" customFormat="1" x14ac:dyDescent="0.25">
      <c r="A17" s="146" t="s">
        <v>28</v>
      </c>
      <c r="B17" s="146" t="s">
        <v>38</v>
      </c>
      <c r="C17" s="147" t="s">
        <v>29</v>
      </c>
      <c r="D17" s="147" t="s">
        <v>30</v>
      </c>
      <c r="E17" s="147" t="s">
        <v>23</v>
      </c>
      <c r="F17" s="147" t="s">
        <v>37</v>
      </c>
      <c r="G17" s="147" t="s">
        <v>43</v>
      </c>
      <c r="H17" s="147" t="s">
        <v>31</v>
      </c>
      <c r="I17" s="147" t="s">
        <v>32</v>
      </c>
    </row>
    <row r="18" spans="1:19" s="143" customFormat="1" x14ac:dyDescent="0.25">
      <c r="A18" s="151" t="s">
        <v>171</v>
      </c>
      <c r="B18" s="148">
        <v>9</v>
      </c>
      <c r="C18" s="13"/>
      <c r="D18" s="14"/>
      <c r="E18" s="14"/>
      <c r="F18" s="14"/>
      <c r="G18" s="14"/>
      <c r="I18" s="83"/>
      <c r="O18" s="143" t="b">
        <v>0</v>
      </c>
      <c r="P18" s="143" t="b">
        <v>0</v>
      </c>
      <c r="Q18" s="143" t="b">
        <v>0</v>
      </c>
      <c r="R18" s="143" t="b">
        <v>0</v>
      </c>
      <c r="S18" s="143" t="b">
        <v>0</v>
      </c>
    </row>
    <row r="19" spans="1:19" s="143" customFormat="1" x14ac:dyDescent="0.25">
      <c r="A19" s="144" t="s">
        <v>33</v>
      </c>
      <c r="B19" s="144"/>
      <c r="C19" s="20">
        <f>COUNTIF($O18:O18,TRUE)</f>
        <v>0</v>
      </c>
      <c r="D19" s="20">
        <f>COUNTIF($P18:P18,TRUE)</f>
        <v>0</v>
      </c>
      <c r="E19" s="20">
        <f>COUNTIF($Q18:Q18,TRUE)</f>
        <v>0</v>
      </c>
      <c r="F19" s="20">
        <f>COUNTIF($R18:R18,TRUE)</f>
        <v>0</v>
      </c>
      <c r="G19" s="20">
        <f>COUNTIF($S18:S18,TRUE)</f>
        <v>0</v>
      </c>
      <c r="H19" s="145"/>
      <c r="I19" s="144"/>
    </row>
    <row r="20" spans="1:19" s="143" customFormat="1" x14ac:dyDescent="0.25"/>
    <row r="21" spans="1:19" s="143" customFormat="1" x14ac:dyDescent="0.25">
      <c r="A21" s="11" t="s">
        <v>34</v>
      </c>
      <c r="B21" s="11"/>
      <c r="C21" s="143">
        <f>COUNTA(A18:A18)</f>
        <v>1</v>
      </c>
    </row>
    <row r="22" spans="1:19" s="143" customFormat="1" x14ac:dyDescent="0.25">
      <c r="A22" s="11" t="s">
        <v>35</v>
      </c>
      <c r="B22" s="11"/>
      <c r="C22" s="143">
        <f>COUNTIF($O18:$O18,TRUE)</f>
        <v>0</v>
      </c>
    </row>
    <row r="23" spans="1:19" s="143" customFormat="1" x14ac:dyDescent="0.25">
      <c r="A23" s="11" t="s">
        <v>39</v>
      </c>
      <c r="B23" s="11"/>
      <c r="C23" s="143">
        <f>COUNTIFS($O18:$O18,TRUE, $P18:$P18,TRUE, $Q18:$Q18,TRUE,  $R18:$R18,TRUE)</f>
        <v>0</v>
      </c>
    </row>
    <row r="24" spans="1:19" s="143" customFormat="1" x14ac:dyDescent="0.25">
      <c r="A24" s="11" t="s">
        <v>44</v>
      </c>
      <c r="B24" s="11"/>
      <c r="C24" s="143">
        <f>COUNTIFS($O18:$O18,TRUE, $P18:$P18,TRUE, $Q18:$Q18,TRUE,  $R18:$R18,TRUE, $S18:$S18,TRUE)</f>
        <v>0</v>
      </c>
    </row>
    <row r="25" spans="1:19" ht="21" x14ac:dyDescent="0.35">
      <c r="J25" s="12" t="s">
        <v>36</v>
      </c>
    </row>
    <row r="28" spans="1:19" ht="15" customHeight="1" x14ac:dyDescent="0.25"/>
    <row r="29" spans="1:19" ht="15" customHeight="1" x14ac:dyDescent="0.25"/>
  </sheetData>
  <mergeCells count="1">
    <mergeCell ref="A1:I1"/>
  </mergeCells>
  <conditionalFormatting sqref="A5:A8 A18">
    <cfRule type="expression" dxfId="62" priority="4">
      <formula>AND($O5 = TRUE, $P5 = TRUE, $Q5 = TRUE, $R5 = TRUE, $S5=TRUE)</formula>
    </cfRule>
    <cfRule type="expression" dxfId="61" priority="5">
      <formula>AND($O5 = TRUE, $P5 = TRUE, $Q5 = TRUE, $R5 = TRUE)</formula>
    </cfRule>
    <cfRule type="expression" dxfId="60" priority="6">
      <formula>$O5 = TRUE</formula>
    </cfRule>
  </conditionalFormatting>
  <hyperlinks>
    <hyperlink ref="J2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3" r:id="rId16" name="Check Box 1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4" r:id="rId17" name="Check Box 1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5" r:id="rId18" name="Check Box 1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6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7" r:id="rId20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8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9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1" r:id="rId24" name="Check Box 21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2" r:id="rId25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workbookViewId="0">
      <selection activeCell="A5" sqref="A5"/>
    </sheetView>
  </sheetViews>
  <sheetFormatPr defaultRowHeight="15" x14ac:dyDescent="0.25"/>
  <cols>
    <col min="1" max="1" width="41.5703125" style="151" customWidth="1"/>
    <col min="2" max="2" width="10.28515625" style="151" customWidth="1"/>
    <col min="3" max="3" width="8.85546875" style="151" customWidth="1"/>
    <col min="4" max="4" width="9" style="151" customWidth="1"/>
    <col min="5" max="5" width="8.85546875" style="151" customWidth="1"/>
    <col min="6" max="7" width="10.28515625" style="151" customWidth="1"/>
    <col min="8" max="8" width="32.42578125" style="151" customWidth="1"/>
    <col min="9" max="9" width="43.140625" style="151" customWidth="1"/>
    <col min="10" max="13" width="9.140625" style="151"/>
    <col min="14" max="14" width="9.140625" style="151" customWidth="1"/>
    <col min="15" max="17" width="9.140625" style="151" hidden="1" customWidth="1"/>
    <col min="18" max="18" width="12.42578125" style="151" hidden="1" customWidth="1"/>
    <col min="19" max="19" width="9.140625" style="151" hidden="1" customWidth="1"/>
    <col min="20" max="16384" width="9.140625" style="151"/>
  </cols>
  <sheetData>
    <row r="1" spans="1:19" s="137" customFormat="1" ht="21" x14ac:dyDescent="0.35">
      <c r="A1" s="227" t="s">
        <v>141</v>
      </c>
      <c r="B1" s="227"/>
      <c r="C1" s="227"/>
      <c r="D1" s="227"/>
      <c r="E1" s="227"/>
      <c r="F1" s="227"/>
      <c r="G1" s="227"/>
      <c r="H1" s="227"/>
      <c r="I1" s="227"/>
    </row>
    <row r="2" spans="1:19" s="137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44" t="s">
        <v>27</v>
      </c>
      <c r="B3" s="144"/>
      <c r="C3" s="144"/>
      <c r="D3" s="144"/>
      <c r="E3" s="144"/>
      <c r="F3" s="144"/>
      <c r="G3" s="144"/>
      <c r="H3" s="145"/>
      <c r="I3" s="144"/>
    </row>
    <row r="4" spans="1:19" x14ac:dyDescent="0.25">
      <c r="A4" s="146" t="s">
        <v>28</v>
      </c>
      <c r="B4" s="146" t="s">
        <v>38</v>
      </c>
      <c r="C4" s="147" t="s">
        <v>29</v>
      </c>
      <c r="D4" s="147" t="s">
        <v>30</v>
      </c>
      <c r="E4" s="147" t="s">
        <v>23</v>
      </c>
      <c r="F4" s="147" t="s">
        <v>37</v>
      </c>
      <c r="G4" s="147" t="s">
        <v>43</v>
      </c>
      <c r="H4" s="147" t="s">
        <v>31</v>
      </c>
      <c r="I4" s="147" t="s">
        <v>32</v>
      </c>
    </row>
    <row r="5" spans="1:19" x14ac:dyDescent="0.25">
      <c r="A5" s="152" t="s">
        <v>173</v>
      </c>
      <c r="B5" s="154">
        <v>6</v>
      </c>
      <c r="C5" s="13"/>
      <c r="D5" s="13"/>
      <c r="E5" s="13"/>
      <c r="F5" s="14" t="s">
        <v>24</v>
      </c>
      <c r="G5" s="14"/>
      <c r="O5" s="151" t="b">
        <v>0</v>
      </c>
      <c r="P5" s="151" t="b">
        <v>0</v>
      </c>
      <c r="Q5" s="151" t="b">
        <v>0</v>
      </c>
      <c r="R5" s="151" t="b">
        <v>1</v>
      </c>
      <c r="S5" s="151" t="b">
        <v>0</v>
      </c>
    </row>
    <row r="6" spans="1:19" x14ac:dyDescent="0.25">
      <c r="A6" s="153" t="s">
        <v>174</v>
      </c>
      <c r="B6" s="155">
        <v>5</v>
      </c>
      <c r="C6" s="13"/>
      <c r="D6" s="13"/>
      <c r="E6" s="13"/>
      <c r="F6" s="14" t="s">
        <v>24</v>
      </c>
      <c r="G6" s="14"/>
      <c r="O6" s="151" t="b">
        <v>0</v>
      </c>
      <c r="P6" s="151" t="b">
        <v>0</v>
      </c>
      <c r="Q6" s="151" t="b">
        <v>0</v>
      </c>
      <c r="R6" s="151" t="b">
        <v>1</v>
      </c>
      <c r="S6" s="151" t="b">
        <v>0</v>
      </c>
    </row>
    <row r="7" spans="1:19" x14ac:dyDescent="0.25">
      <c r="A7" s="153" t="s">
        <v>175</v>
      </c>
      <c r="B7" s="162">
        <v>4</v>
      </c>
      <c r="C7" s="13"/>
      <c r="D7" s="13"/>
      <c r="E7" s="13"/>
      <c r="F7" s="14" t="s">
        <v>24</v>
      </c>
      <c r="G7" s="14"/>
      <c r="O7" s="151" t="b">
        <v>0</v>
      </c>
      <c r="P7" s="151" t="b">
        <v>0</v>
      </c>
      <c r="Q7" s="151" t="b">
        <v>0</v>
      </c>
      <c r="R7" s="151" t="b">
        <v>1</v>
      </c>
      <c r="S7" s="151" t="b">
        <v>0</v>
      </c>
    </row>
    <row r="8" spans="1:19" x14ac:dyDescent="0.25">
      <c r="A8" s="153" t="s">
        <v>176</v>
      </c>
      <c r="B8" s="163">
        <v>5</v>
      </c>
      <c r="C8" s="13"/>
      <c r="D8" s="13"/>
      <c r="E8" s="13"/>
      <c r="F8" s="14" t="s">
        <v>24</v>
      </c>
      <c r="G8" s="14"/>
      <c r="O8" s="151" t="b">
        <v>0</v>
      </c>
      <c r="P8" s="151" t="b">
        <v>0</v>
      </c>
      <c r="Q8" s="151" t="b">
        <v>0</v>
      </c>
      <c r="R8" s="151" t="b">
        <v>1</v>
      </c>
      <c r="S8" s="151" t="b">
        <v>0</v>
      </c>
    </row>
    <row r="9" spans="1:19" x14ac:dyDescent="0.25">
      <c r="A9" s="153" t="s">
        <v>177</v>
      </c>
      <c r="B9" s="163">
        <v>6</v>
      </c>
      <c r="C9" s="13"/>
      <c r="D9" s="13"/>
      <c r="E9" s="13"/>
      <c r="F9" s="14" t="s">
        <v>24</v>
      </c>
      <c r="G9" s="14"/>
      <c r="O9" s="151" t="b">
        <v>0</v>
      </c>
      <c r="P9" s="151" t="b">
        <v>0</v>
      </c>
      <c r="Q9" s="151" t="b">
        <v>0</v>
      </c>
      <c r="R9" s="151" t="b">
        <v>1</v>
      </c>
      <c r="S9" s="151" t="b">
        <v>0</v>
      </c>
    </row>
    <row r="10" spans="1:19" x14ac:dyDescent="0.25">
      <c r="A10" s="144" t="s">
        <v>33</v>
      </c>
      <c r="B10" s="144"/>
      <c r="C10" s="20">
        <f>COUNTIF($O5:O9,TRUE)</f>
        <v>0</v>
      </c>
      <c r="D10" s="20">
        <f>COUNTIF($P5:P9,TRUE)</f>
        <v>0</v>
      </c>
      <c r="E10" s="20">
        <f>COUNTIF($Q5:Q9,TRUE)</f>
        <v>0</v>
      </c>
      <c r="F10" s="20">
        <v>0</v>
      </c>
      <c r="G10" s="20">
        <f>COUNTIF($S5:S9,TRUE)</f>
        <v>0</v>
      </c>
      <c r="H10" s="145"/>
      <c r="I10" s="144"/>
    </row>
    <row r="12" spans="1:19" x14ac:dyDescent="0.25">
      <c r="A12" s="11" t="s">
        <v>34</v>
      </c>
      <c r="B12" s="11"/>
      <c r="C12" s="151">
        <f>COUNTA(A5:A9)</f>
        <v>5</v>
      </c>
    </row>
    <row r="13" spans="1:19" x14ac:dyDescent="0.25">
      <c r="A13" s="11" t="s">
        <v>35</v>
      </c>
      <c r="B13" s="11"/>
      <c r="C13" s="151">
        <f>COUNTIF($O5:$O9,TRUE)</f>
        <v>0</v>
      </c>
      <c r="G13" s="1"/>
      <c r="H13" s="1"/>
    </row>
    <row r="14" spans="1:19" x14ac:dyDescent="0.25">
      <c r="A14" s="11" t="s">
        <v>39</v>
      </c>
      <c r="B14" s="11"/>
      <c r="C14" s="151">
        <f>COUNTIFS($O5:$O9,TRUE, $P5:$P9,TRUE, $Q5:$Q9,TRUE,  $R5:$R9,TRUE)</f>
        <v>0</v>
      </c>
      <c r="G14" s="1"/>
      <c r="H14" s="1"/>
    </row>
    <row r="15" spans="1:19" x14ac:dyDescent="0.25">
      <c r="A15" s="11" t="s">
        <v>44</v>
      </c>
      <c r="B15" s="11"/>
      <c r="C15" s="151">
        <f>COUNTIFS($O5:$O9,TRUE, $P5:$P9,TRUE, $Q5:$Q9,TRUE,  $R5:$R9,TRUE, $S5:$S9,TRUE)</f>
        <v>0</v>
      </c>
      <c r="G15" s="1"/>
      <c r="H15" s="1"/>
    </row>
    <row r="16" spans="1:19" ht="21" x14ac:dyDescent="0.35">
      <c r="G16" s="1"/>
      <c r="H16" s="1"/>
      <c r="J16" s="12" t="s">
        <v>36</v>
      </c>
    </row>
    <row r="17" spans="7:8" x14ac:dyDescent="0.25">
      <c r="G17" s="1"/>
      <c r="H17" s="43"/>
    </row>
    <row r="18" spans="7:8" x14ac:dyDescent="0.25">
      <c r="G18" s="1"/>
      <c r="H18" s="43"/>
    </row>
    <row r="19" spans="7:8" ht="15" customHeight="1" x14ac:dyDescent="0.25">
      <c r="G19" s="1"/>
      <c r="H19" s="43"/>
    </row>
    <row r="20" spans="7:8" ht="15" customHeight="1" x14ac:dyDescent="0.25">
      <c r="G20" s="1"/>
      <c r="H20" s="43"/>
    </row>
    <row r="21" spans="7:8" x14ac:dyDescent="0.25">
      <c r="G21" s="1"/>
      <c r="H21" s="43"/>
    </row>
    <row r="22" spans="7:8" x14ac:dyDescent="0.25">
      <c r="G22" s="1"/>
      <c r="H22" s="43"/>
    </row>
    <row r="23" spans="7:8" x14ac:dyDescent="0.25">
      <c r="G23" s="1"/>
      <c r="H23" s="43"/>
    </row>
    <row r="24" spans="7:8" x14ac:dyDescent="0.25">
      <c r="G24" s="1"/>
      <c r="H24" s="43"/>
    </row>
    <row r="25" spans="7:8" x14ac:dyDescent="0.25">
      <c r="G25" s="1"/>
      <c r="H25" s="43"/>
    </row>
    <row r="26" spans="7:8" x14ac:dyDescent="0.25">
      <c r="G26" s="1"/>
      <c r="H26" s="43"/>
    </row>
    <row r="27" spans="7:8" x14ac:dyDescent="0.25">
      <c r="G27" s="1"/>
      <c r="H27" s="1"/>
    </row>
    <row r="28" spans="7:8" x14ac:dyDescent="0.25">
      <c r="G28" s="1"/>
      <c r="H28" s="1"/>
    </row>
  </sheetData>
  <mergeCells count="1">
    <mergeCell ref="A1:I1"/>
  </mergeCells>
  <conditionalFormatting sqref="A5:A9">
    <cfRule type="expression" dxfId="59" priority="1">
      <formula>AND($O5 = TRUE, $P5 = TRUE, $Q5 = TRUE, $R5 = TRUE, $S5=TRUE)</formula>
    </cfRule>
    <cfRule type="expression" dxfId="58" priority="2">
      <formula>AND($O5 = TRUE, $P5 = TRUE, $Q5 = TRUE, $R5 = TRUE)</formula>
    </cfRule>
    <cfRule type="expression" dxfId="57" priority="3">
      <formula>$O5 = TRUE</formula>
    </cfRule>
  </conditionalFormatting>
  <hyperlinks>
    <hyperlink ref="J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4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5" r:id="rId20" name="Check Box 17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6" r:id="rId21" name="Check Box 18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7" r:id="rId22" name="Check Box 19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8" r:id="rId23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1"/>
  <sheetViews>
    <sheetView workbookViewId="0">
      <selection activeCell="A5" sqref="A5"/>
    </sheetView>
  </sheetViews>
  <sheetFormatPr defaultRowHeight="15" x14ac:dyDescent="0.25"/>
  <cols>
    <col min="1" max="1" width="41.5703125" style="156" customWidth="1"/>
    <col min="2" max="2" width="10.28515625" style="156" customWidth="1"/>
    <col min="3" max="3" width="8.85546875" style="156" customWidth="1"/>
    <col min="4" max="4" width="9" style="156" customWidth="1"/>
    <col min="5" max="5" width="8.85546875" style="156" customWidth="1"/>
    <col min="6" max="7" width="10.28515625" style="156" customWidth="1"/>
    <col min="8" max="8" width="32.42578125" style="156" customWidth="1"/>
    <col min="9" max="9" width="43.140625" style="156" customWidth="1"/>
    <col min="10" max="13" width="9.140625" style="156"/>
    <col min="14" max="14" width="9.140625" style="156" customWidth="1"/>
    <col min="15" max="17" width="9.140625" style="156" hidden="1" customWidth="1"/>
    <col min="18" max="18" width="12.42578125" style="156" hidden="1" customWidth="1"/>
    <col min="19" max="19" width="9.140625" style="156" hidden="1" customWidth="1"/>
    <col min="20" max="16384" width="9.140625" style="156"/>
  </cols>
  <sheetData>
    <row r="1" spans="1:19" s="161" customFormat="1" ht="21" x14ac:dyDescent="0.35">
      <c r="A1" s="227" t="s">
        <v>142</v>
      </c>
      <c r="B1" s="227"/>
      <c r="C1" s="227"/>
      <c r="D1" s="227"/>
      <c r="E1" s="227"/>
      <c r="F1" s="227"/>
      <c r="G1" s="227"/>
      <c r="H1" s="227"/>
      <c r="I1" s="227"/>
    </row>
    <row r="2" spans="1:19" s="161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57" t="s">
        <v>27</v>
      </c>
      <c r="B3" s="157"/>
      <c r="C3" s="157"/>
      <c r="D3" s="157"/>
      <c r="E3" s="157"/>
      <c r="F3" s="157"/>
      <c r="G3" s="157"/>
      <c r="H3" s="158"/>
      <c r="I3" s="157"/>
    </row>
    <row r="4" spans="1:19" x14ac:dyDescent="0.25">
      <c r="A4" s="159" t="s">
        <v>28</v>
      </c>
      <c r="B4" s="159" t="s">
        <v>38</v>
      </c>
      <c r="C4" s="160" t="s">
        <v>29</v>
      </c>
      <c r="D4" s="160" t="s">
        <v>30</v>
      </c>
      <c r="E4" s="160" t="s">
        <v>23</v>
      </c>
      <c r="F4" s="160" t="s">
        <v>37</v>
      </c>
      <c r="G4" s="160" t="s">
        <v>43</v>
      </c>
      <c r="H4" s="160" t="s">
        <v>31</v>
      </c>
      <c r="I4" s="160" t="s">
        <v>32</v>
      </c>
    </row>
    <row r="5" spans="1:19" x14ac:dyDescent="0.25">
      <c r="A5" s="164" t="s">
        <v>178</v>
      </c>
      <c r="B5" s="163">
        <v>6</v>
      </c>
      <c r="C5" s="13"/>
      <c r="D5" s="13"/>
      <c r="E5" s="13"/>
      <c r="F5" s="14" t="s">
        <v>24</v>
      </c>
      <c r="G5" s="14"/>
      <c r="O5" s="156" t="b">
        <v>0</v>
      </c>
      <c r="P5" s="156" t="b">
        <v>0</v>
      </c>
      <c r="Q5" s="156" t="b">
        <v>0</v>
      </c>
      <c r="R5" s="156" t="b">
        <v>1</v>
      </c>
      <c r="S5" s="156" t="b">
        <v>0</v>
      </c>
    </row>
    <row r="6" spans="1:19" x14ac:dyDescent="0.25">
      <c r="A6" s="164" t="s">
        <v>179</v>
      </c>
      <c r="B6" s="165">
        <v>8</v>
      </c>
      <c r="C6" s="13"/>
      <c r="D6" s="13"/>
      <c r="E6" s="13"/>
      <c r="F6" s="14" t="s">
        <v>24</v>
      </c>
      <c r="G6" s="14"/>
      <c r="O6" s="156" t="b">
        <v>0</v>
      </c>
      <c r="P6" s="156" t="b">
        <v>0</v>
      </c>
      <c r="Q6" s="156" t="b">
        <v>0</v>
      </c>
      <c r="R6" s="156" t="b">
        <v>1</v>
      </c>
      <c r="S6" s="156" t="b">
        <v>0</v>
      </c>
    </row>
    <row r="7" spans="1:19" x14ac:dyDescent="0.25">
      <c r="A7" s="164" t="s">
        <v>180</v>
      </c>
      <c r="B7" s="166">
        <v>8</v>
      </c>
      <c r="C7" s="13"/>
      <c r="D7" s="13"/>
      <c r="E7" s="13"/>
      <c r="F7" s="14" t="s">
        <v>24</v>
      </c>
      <c r="G7" s="14"/>
      <c r="O7" s="156" t="b">
        <v>0</v>
      </c>
      <c r="P7" s="156" t="b">
        <v>0</v>
      </c>
      <c r="Q7" s="156" t="b">
        <v>0</v>
      </c>
      <c r="R7" s="156" t="b">
        <v>1</v>
      </c>
      <c r="S7" s="156" t="b">
        <v>0</v>
      </c>
    </row>
    <row r="8" spans="1:19" x14ac:dyDescent="0.25">
      <c r="A8" s="164" t="s">
        <v>181</v>
      </c>
      <c r="B8" s="167">
        <v>1</v>
      </c>
      <c r="C8" s="13"/>
      <c r="D8" s="13"/>
      <c r="E8" s="13"/>
      <c r="F8" s="14" t="s">
        <v>24</v>
      </c>
      <c r="G8" s="14"/>
      <c r="O8" s="156" t="b">
        <v>0</v>
      </c>
      <c r="P8" s="156" t="b">
        <v>0</v>
      </c>
      <c r="Q8" s="156" t="b">
        <v>0</v>
      </c>
      <c r="R8" s="156" t="b">
        <v>1</v>
      </c>
      <c r="S8" s="156" t="b">
        <v>0</v>
      </c>
    </row>
    <row r="9" spans="1:19" x14ac:dyDescent="0.25">
      <c r="A9" s="164" t="s">
        <v>182</v>
      </c>
      <c r="B9" s="173">
        <v>7</v>
      </c>
      <c r="C9" s="13"/>
      <c r="D9" s="13"/>
      <c r="E9" s="13"/>
      <c r="F9" s="14" t="s">
        <v>24</v>
      </c>
      <c r="G9" s="14"/>
      <c r="O9" s="156" t="b">
        <v>0</v>
      </c>
      <c r="P9" s="156" t="b">
        <v>0</v>
      </c>
      <c r="Q9" s="156" t="b">
        <v>0</v>
      </c>
      <c r="R9" s="156" t="b">
        <v>1</v>
      </c>
      <c r="S9" s="156" t="b">
        <v>0</v>
      </c>
    </row>
    <row r="10" spans="1:19" s="174" customFormat="1" x14ac:dyDescent="0.25">
      <c r="A10" s="175" t="s">
        <v>197</v>
      </c>
      <c r="B10" s="178">
        <v>4</v>
      </c>
      <c r="C10" s="13"/>
      <c r="D10" s="13"/>
      <c r="E10" s="13"/>
      <c r="F10" s="14" t="s">
        <v>24</v>
      </c>
      <c r="G10" s="14"/>
      <c r="O10" s="174" t="b">
        <v>0</v>
      </c>
      <c r="P10" s="174" t="b">
        <v>0</v>
      </c>
      <c r="Q10" s="174" t="b">
        <v>0</v>
      </c>
      <c r="R10" s="176" t="b">
        <v>1</v>
      </c>
      <c r="S10" s="174" t="b">
        <v>0</v>
      </c>
    </row>
    <row r="11" spans="1:19" x14ac:dyDescent="0.25">
      <c r="A11" s="157" t="s">
        <v>33</v>
      </c>
      <c r="B11" s="157"/>
      <c r="C11" s="20">
        <f>COUNTIF($O5:O10,TRUE)</f>
        <v>0</v>
      </c>
      <c r="D11" s="20">
        <f>COUNTIF($P5:P10,TRUE)</f>
        <v>0</v>
      </c>
      <c r="E11" s="20">
        <f>COUNTIF($Q5:Q10,TRUE)</f>
        <v>0</v>
      </c>
      <c r="F11" s="20">
        <v>0</v>
      </c>
      <c r="G11" s="20">
        <f>COUNTIF($S5:S10,TRUE)</f>
        <v>0</v>
      </c>
      <c r="H11" s="158"/>
      <c r="I11" s="157"/>
    </row>
    <row r="13" spans="1:19" x14ac:dyDescent="0.25">
      <c r="A13" s="11" t="s">
        <v>34</v>
      </c>
      <c r="B13" s="11"/>
      <c r="C13" s="156">
        <f>COUNTA(A5:A10)</f>
        <v>6</v>
      </c>
    </row>
    <row r="14" spans="1:19" x14ac:dyDescent="0.25">
      <c r="A14" s="11" t="s">
        <v>35</v>
      </c>
      <c r="B14" s="11"/>
      <c r="C14" s="156">
        <f>COUNTIF($O5:$O10,TRUE)</f>
        <v>0</v>
      </c>
      <c r="G14" s="1"/>
      <c r="H14" s="1"/>
    </row>
    <row r="15" spans="1:19" x14ac:dyDescent="0.25">
      <c r="A15" s="11" t="s">
        <v>39</v>
      </c>
      <c r="B15" s="11"/>
      <c r="C15" s="156">
        <f>COUNTIFS($O5:$O10,TRUE, $P5:$P10,TRUE, $Q5:$Q10,TRUE,  $R5:$R10,TRUE)</f>
        <v>0</v>
      </c>
      <c r="G15" s="1"/>
      <c r="H15" s="1"/>
    </row>
    <row r="16" spans="1:19" x14ac:dyDescent="0.25">
      <c r="A16" s="11" t="s">
        <v>44</v>
      </c>
      <c r="B16" s="11"/>
      <c r="C16" s="156">
        <f>COUNTIFS($O5:$O10,TRUE, $P5:$P10,TRUE, $Q5:$Q10,TRUE,  $R5:$R10,TRUE, $S5:$S10,TRUE)</f>
        <v>0</v>
      </c>
      <c r="G16" s="1"/>
      <c r="H16" s="1"/>
    </row>
    <row r="17" spans="1:19" s="176" customFormat="1" ht="21" x14ac:dyDescent="0.35">
      <c r="G17" s="1"/>
      <c r="H17" s="1"/>
      <c r="J17" s="12" t="s">
        <v>36</v>
      </c>
    </row>
    <row r="18" spans="1:19" s="168" customFormat="1" x14ac:dyDescent="0.25">
      <c r="A18" s="11"/>
      <c r="B18" s="11"/>
    </row>
    <row r="19" spans="1:19" s="168" customFormat="1" x14ac:dyDescent="0.25">
      <c r="A19" s="169" t="s">
        <v>133</v>
      </c>
      <c r="B19" s="169"/>
      <c r="C19" s="169"/>
      <c r="D19" s="169"/>
      <c r="E19" s="169"/>
      <c r="F19" s="169"/>
      <c r="G19" s="169"/>
      <c r="H19" s="170"/>
      <c r="I19" s="169"/>
    </row>
    <row r="20" spans="1:19" s="168" customFormat="1" x14ac:dyDescent="0.25">
      <c r="A20" s="171" t="s">
        <v>28</v>
      </c>
      <c r="B20" s="171" t="s">
        <v>38</v>
      </c>
      <c r="C20" s="172" t="s">
        <v>29</v>
      </c>
      <c r="D20" s="172" t="s">
        <v>30</v>
      </c>
      <c r="E20" s="172" t="s">
        <v>23</v>
      </c>
      <c r="F20" s="172" t="s">
        <v>37</v>
      </c>
      <c r="G20" s="172" t="s">
        <v>43</v>
      </c>
      <c r="H20" s="172" t="s">
        <v>31</v>
      </c>
      <c r="I20" s="172" t="s">
        <v>32</v>
      </c>
    </row>
    <row r="21" spans="1:19" s="168" customFormat="1" x14ac:dyDescent="0.25">
      <c r="A21" s="175" t="s">
        <v>183</v>
      </c>
      <c r="B21" s="179" t="s">
        <v>205</v>
      </c>
      <c r="C21" s="13"/>
      <c r="D21" s="14"/>
      <c r="E21" s="14"/>
      <c r="F21" s="14" t="s">
        <v>24</v>
      </c>
      <c r="G21" s="14"/>
      <c r="I21" s="83"/>
      <c r="O21" s="168" t="b">
        <v>0</v>
      </c>
      <c r="P21" s="168" t="b">
        <v>0</v>
      </c>
      <c r="Q21" s="168" t="b">
        <v>0</v>
      </c>
      <c r="R21" s="176" t="b">
        <v>1</v>
      </c>
      <c r="S21" s="168" t="b">
        <v>0</v>
      </c>
    </row>
    <row r="22" spans="1:19" s="168" customFormat="1" x14ac:dyDescent="0.25">
      <c r="A22" s="175" t="s">
        <v>50</v>
      </c>
      <c r="B22" s="179" t="s">
        <v>205</v>
      </c>
      <c r="C22" s="13"/>
      <c r="D22" s="13"/>
      <c r="E22" s="13"/>
      <c r="F22" s="14" t="s">
        <v>24</v>
      </c>
      <c r="G22" s="13"/>
      <c r="I22" s="83"/>
      <c r="O22" s="168" t="b">
        <v>0</v>
      </c>
      <c r="P22" s="168" t="b">
        <v>0</v>
      </c>
      <c r="Q22" s="168" t="b">
        <v>0</v>
      </c>
      <c r="R22" s="176" t="b">
        <v>1</v>
      </c>
      <c r="S22" s="168" t="b">
        <v>0</v>
      </c>
    </row>
    <row r="23" spans="1:19" s="168" customFormat="1" x14ac:dyDescent="0.25">
      <c r="A23" s="175" t="s">
        <v>184</v>
      </c>
      <c r="B23" s="179" t="s">
        <v>205</v>
      </c>
      <c r="C23" s="13"/>
      <c r="D23" s="13"/>
      <c r="E23" s="13"/>
      <c r="F23" s="14" t="s">
        <v>24</v>
      </c>
      <c r="G23" s="13"/>
      <c r="I23" s="83"/>
      <c r="O23" s="168" t="b">
        <v>0</v>
      </c>
      <c r="P23" s="168" t="b">
        <v>0</v>
      </c>
      <c r="Q23" s="168" t="b">
        <v>0</v>
      </c>
      <c r="R23" s="176" t="b">
        <v>1</v>
      </c>
      <c r="S23" s="168" t="b">
        <v>0</v>
      </c>
    </row>
    <row r="24" spans="1:19" s="168" customFormat="1" x14ac:dyDescent="0.25">
      <c r="A24" s="175" t="s">
        <v>51</v>
      </c>
      <c r="B24" s="179" t="s">
        <v>205</v>
      </c>
      <c r="C24" s="13"/>
      <c r="D24" s="13"/>
      <c r="E24" s="13"/>
      <c r="F24" s="14" t="s">
        <v>24</v>
      </c>
      <c r="G24" s="13"/>
      <c r="I24" s="83"/>
      <c r="O24" s="168" t="b">
        <v>0</v>
      </c>
      <c r="P24" s="168" t="b">
        <v>0</v>
      </c>
      <c r="Q24" s="168" t="b">
        <v>0</v>
      </c>
      <c r="R24" s="176" t="b">
        <v>1</v>
      </c>
      <c r="S24" s="168" t="b">
        <v>0</v>
      </c>
    </row>
    <row r="25" spans="1:19" s="176" customFormat="1" x14ac:dyDescent="0.25">
      <c r="A25" s="177" t="s">
        <v>204</v>
      </c>
      <c r="B25" s="183">
        <v>1</v>
      </c>
      <c r="C25" s="13"/>
      <c r="D25" s="13"/>
      <c r="E25" s="13"/>
      <c r="F25" s="14" t="s">
        <v>24</v>
      </c>
      <c r="G25" s="13"/>
      <c r="I25" s="83"/>
      <c r="O25" s="176" t="b">
        <v>0</v>
      </c>
      <c r="P25" s="176" t="b">
        <v>0</v>
      </c>
      <c r="Q25" s="176" t="b">
        <v>0</v>
      </c>
      <c r="R25" s="176" t="b">
        <v>1</v>
      </c>
      <c r="S25" s="176" t="b">
        <v>0</v>
      </c>
    </row>
    <row r="26" spans="1:19" s="168" customFormat="1" x14ac:dyDescent="0.25">
      <c r="A26" s="175" t="s">
        <v>185</v>
      </c>
      <c r="B26" s="179" t="s">
        <v>205</v>
      </c>
      <c r="C26" s="13"/>
      <c r="D26" s="13"/>
      <c r="E26" s="13"/>
      <c r="F26" s="14" t="s">
        <v>24</v>
      </c>
      <c r="G26" s="13"/>
      <c r="I26" s="83"/>
      <c r="O26" s="168" t="b">
        <v>0</v>
      </c>
      <c r="P26" s="168" t="b">
        <v>0</v>
      </c>
      <c r="Q26" s="168" t="b">
        <v>0</v>
      </c>
      <c r="R26" s="176" t="b">
        <v>1</v>
      </c>
      <c r="S26" s="168" t="b">
        <v>0</v>
      </c>
    </row>
    <row r="27" spans="1:19" s="168" customFormat="1" x14ac:dyDescent="0.25">
      <c r="A27" s="175" t="s">
        <v>54</v>
      </c>
      <c r="B27" s="179" t="s">
        <v>205</v>
      </c>
      <c r="C27" s="13"/>
      <c r="D27" s="13"/>
      <c r="E27" s="13"/>
      <c r="F27" s="14" t="s">
        <v>24</v>
      </c>
      <c r="G27" s="13"/>
      <c r="I27" s="83"/>
      <c r="O27" s="168" t="b">
        <v>0</v>
      </c>
      <c r="P27" s="168" t="b">
        <v>0</v>
      </c>
      <c r="Q27" s="168" t="b">
        <v>0</v>
      </c>
      <c r="R27" s="176" t="b">
        <v>1</v>
      </c>
      <c r="S27" s="168" t="b">
        <v>0</v>
      </c>
    </row>
    <row r="28" spans="1:19" s="168" customFormat="1" x14ac:dyDescent="0.25">
      <c r="A28" s="175" t="s">
        <v>186</v>
      </c>
      <c r="B28" s="179" t="s">
        <v>205</v>
      </c>
      <c r="C28" s="13"/>
      <c r="D28" s="13"/>
      <c r="E28" s="13"/>
      <c r="F28" s="14" t="s">
        <v>24</v>
      </c>
      <c r="G28" s="13"/>
      <c r="I28" s="83"/>
      <c r="O28" s="168" t="b">
        <v>0</v>
      </c>
      <c r="P28" s="168" t="b">
        <v>0</v>
      </c>
      <c r="Q28" s="168" t="b">
        <v>0</v>
      </c>
      <c r="R28" s="176" t="b">
        <v>1</v>
      </c>
      <c r="S28" s="168" t="b">
        <v>0</v>
      </c>
    </row>
    <row r="29" spans="1:19" s="168" customFormat="1" x14ac:dyDescent="0.25">
      <c r="A29" s="175" t="s">
        <v>11</v>
      </c>
      <c r="B29" s="179" t="s">
        <v>205</v>
      </c>
      <c r="C29" s="13"/>
      <c r="D29" s="13"/>
      <c r="E29" s="13"/>
      <c r="F29" s="14" t="s">
        <v>24</v>
      </c>
      <c r="G29" s="13"/>
      <c r="I29" s="83"/>
      <c r="O29" s="168" t="b">
        <v>0</v>
      </c>
      <c r="P29" s="168" t="b">
        <v>0</v>
      </c>
      <c r="Q29" s="168" t="b">
        <v>0</v>
      </c>
      <c r="R29" s="176" t="b">
        <v>1</v>
      </c>
      <c r="S29" s="168" t="b">
        <v>0</v>
      </c>
    </row>
    <row r="30" spans="1:19" s="168" customFormat="1" x14ac:dyDescent="0.25">
      <c r="A30" s="175" t="s">
        <v>187</v>
      </c>
      <c r="B30" s="180">
        <v>4</v>
      </c>
      <c r="C30" s="13"/>
      <c r="D30" s="13"/>
      <c r="E30" s="13"/>
      <c r="F30" s="14" t="s">
        <v>24</v>
      </c>
      <c r="G30" s="13"/>
      <c r="I30" s="83"/>
      <c r="O30" s="168" t="b">
        <v>0</v>
      </c>
      <c r="P30" s="168" t="b">
        <v>0</v>
      </c>
      <c r="Q30" s="168" t="b">
        <v>0</v>
      </c>
      <c r="R30" s="176" t="b">
        <v>1</v>
      </c>
      <c r="S30" s="168" t="b">
        <v>0</v>
      </c>
    </row>
    <row r="31" spans="1:19" s="168" customFormat="1" x14ac:dyDescent="0.25">
      <c r="A31" s="175" t="s">
        <v>104</v>
      </c>
      <c r="B31" s="179" t="s">
        <v>205</v>
      </c>
      <c r="C31" s="13"/>
      <c r="D31" s="13"/>
      <c r="E31" s="13"/>
      <c r="F31" s="13"/>
      <c r="G31" s="13"/>
      <c r="I31" s="83"/>
      <c r="O31" s="168" t="b">
        <v>0</v>
      </c>
      <c r="P31" s="168" t="b">
        <v>0</v>
      </c>
      <c r="Q31" s="168" t="b">
        <v>0</v>
      </c>
      <c r="R31" s="176" t="b">
        <v>0</v>
      </c>
      <c r="S31" s="168" t="b">
        <v>0</v>
      </c>
    </row>
    <row r="32" spans="1:19" s="168" customFormat="1" x14ac:dyDescent="0.25">
      <c r="A32" s="175" t="s">
        <v>188</v>
      </c>
      <c r="B32" s="179" t="s">
        <v>205</v>
      </c>
      <c r="C32" s="13"/>
      <c r="D32" s="13"/>
      <c r="E32" s="13"/>
      <c r="F32" s="13"/>
      <c r="G32" s="13"/>
      <c r="I32" s="83"/>
      <c r="O32" s="168" t="b">
        <v>0</v>
      </c>
      <c r="P32" s="168" t="b">
        <v>0</v>
      </c>
      <c r="Q32" s="168" t="b">
        <v>0</v>
      </c>
      <c r="R32" s="176" t="b">
        <v>0</v>
      </c>
      <c r="S32" s="168" t="b">
        <v>0</v>
      </c>
    </row>
    <row r="33" spans="1:19" s="168" customFormat="1" x14ac:dyDescent="0.25">
      <c r="A33" s="175" t="s">
        <v>189</v>
      </c>
      <c r="B33" s="179" t="s">
        <v>205</v>
      </c>
      <c r="C33" s="13"/>
      <c r="D33" s="13"/>
      <c r="E33" s="13"/>
      <c r="F33" s="14" t="s">
        <v>24</v>
      </c>
      <c r="G33" s="13"/>
      <c r="I33" s="83"/>
      <c r="O33" s="168" t="b">
        <v>0</v>
      </c>
      <c r="P33" s="168" t="b">
        <v>0</v>
      </c>
      <c r="Q33" s="168" t="b">
        <v>0</v>
      </c>
      <c r="R33" s="176" t="b">
        <v>1</v>
      </c>
      <c r="S33" s="168" t="b">
        <v>0</v>
      </c>
    </row>
    <row r="34" spans="1:19" s="168" customFormat="1" x14ac:dyDescent="0.25">
      <c r="A34" s="175" t="s">
        <v>118</v>
      </c>
      <c r="B34" s="179" t="s">
        <v>205</v>
      </c>
      <c r="C34" s="13"/>
      <c r="D34" s="13"/>
      <c r="E34" s="13"/>
      <c r="F34" s="14" t="s">
        <v>24</v>
      </c>
      <c r="G34" s="13"/>
      <c r="I34" s="83"/>
      <c r="O34" s="168" t="b">
        <v>0</v>
      </c>
      <c r="P34" s="168" t="b">
        <v>0</v>
      </c>
      <c r="Q34" s="168" t="b">
        <v>0</v>
      </c>
      <c r="R34" s="176" t="b">
        <v>1</v>
      </c>
      <c r="S34" s="168" t="b">
        <v>0</v>
      </c>
    </row>
    <row r="35" spans="1:19" s="168" customFormat="1" x14ac:dyDescent="0.25">
      <c r="A35" s="175" t="s">
        <v>161</v>
      </c>
      <c r="B35" s="179" t="s">
        <v>205</v>
      </c>
      <c r="C35" s="13"/>
      <c r="D35" s="13"/>
      <c r="E35" s="13"/>
      <c r="F35" s="14" t="s">
        <v>24</v>
      </c>
      <c r="G35" s="13"/>
      <c r="I35" s="83"/>
      <c r="O35" s="168" t="b">
        <v>0</v>
      </c>
      <c r="P35" s="168" t="b">
        <v>0</v>
      </c>
      <c r="Q35" s="168" t="b">
        <v>0</v>
      </c>
      <c r="R35" s="176" t="b">
        <v>1</v>
      </c>
      <c r="S35" s="168" t="b">
        <v>0</v>
      </c>
    </row>
    <row r="36" spans="1:19" s="168" customFormat="1" x14ac:dyDescent="0.25">
      <c r="A36" s="175" t="s">
        <v>20</v>
      </c>
      <c r="B36" s="179" t="s">
        <v>205</v>
      </c>
      <c r="C36" s="13"/>
      <c r="D36" s="13"/>
      <c r="E36" s="13"/>
      <c r="F36" s="14" t="s">
        <v>24</v>
      </c>
      <c r="G36" s="13"/>
      <c r="I36" s="83"/>
      <c r="O36" s="168" t="b">
        <v>0</v>
      </c>
      <c r="P36" s="168" t="b">
        <v>0</v>
      </c>
      <c r="Q36" s="168" t="b">
        <v>0</v>
      </c>
      <c r="R36" s="176" t="b">
        <v>1</v>
      </c>
      <c r="S36" s="168" t="b">
        <v>0</v>
      </c>
    </row>
    <row r="37" spans="1:19" s="168" customFormat="1" x14ac:dyDescent="0.25">
      <c r="A37" s="175" t="s">
        <v>2</v>
      </c>
      <c r="B37" s="179" t="s">
        <v>205</v>
      </c>
      <c r="C37" s="13"/>
      <c r="D37" s="13"/>
      <c r="E37" s="13"/>
      <c r="F37" s="14" t="s">
        <v>24</v>
      </c>
      <c r="G37" s="13"/>
      <c r="I37" s="83"/>
      <c r="O37" s="168" t="b">
        <v>0</v>
      </c>
      <c r="P37" s="168" t="b">
        <v>0</v>
      </c>
      <c r="Q37" s="168" t="b">
        <v>0</v>
      </c>
      <c r="R37" s="176" t="b">
        <v>1</v>
      </c>
      <c r="S37" s="168" t="b">
        <v>0</v>
      </c>
    </row>
    <row r="38" spans="1:19" s="168" customFormat="1" x14ac:dyDescent="0.25">
      <c r="A38" s="175" t="s">
        <v>146</v>
      </c>
      <c r="B38" s="179" t="s">
        <v>205</v>
      </c>
      <c r="C38" s="13"/>
      <c r="D38" s="13"/>
      <c r="E38" s="13"/>
      <c r="F38" s="14" t="s">
        <v>24</v>
      </c>
      <c r="G38" s="13"/>
      <c r="I38" s="83"/>
      <c r="O38" s="168" t="b">
        <v>0</v>
      </c>
      <c r="P38" s="168" t="b">
        <v>0</v>
      </c>
      <c r="Q38" s="168" t="b">
        <v>0</v>
      </c>
      <c r="R38" s="176" t="b">
        <v>1</v>
      </c>
      <c r="S38" s="168" t="b">
        <v>0</v>
      </c>
    </row>
    <row r="39" spans="1:19" s="168" customFormat="1" x14ac:dyDescent="0.25">
      <c r="A39" s="175" t="s">
        <v>190</v>
      </c>
      <c r="B39" s="179" t="s">
        <v>205</v>
      </c>
      <c r="C39" s="13"/>
      <c r="D39" s="13"/>
      <c r="E39" s="13"/>
      <c r="F39" s="14" t="s">
        <v>24</v>
      </c>
      <c r="G39" s="13"/>
      <c r="I39" s="83"/>
      <c r="O39" s="168" t="b">
        <v>0</v>
      </c>
      <c r="P39" s="168" t="b">
        <v>0</v>
      </c>
      <c r="Q39" s="168" t="b">
        <v>0</v>
      </c>
      <c r="R39" s="176" t="b">
        <v>1</v>
      </c>
      <c r="S39" s="168" t="b">
        <v>0</v>
      </c>
    </row>
    <row r="40" spans="1:19" s="168" customFormat="1" x14ac:dyDescent="0.25">
      <c r="A40" s="175" t="s">
        <v>3</v>
      </c>
      <c r="B40" s="179" t="s">
        <v>205</v>
      </c>
      <c r="C40" s="13"/>
      <c r="D40" s="13"/>
      <c r="E40" s="13"/>
      <c r="F40" s="14" t="s">
        <v>24</v>
      </c>
      <c r="G40" s="13"/>
      <c r="I40" s="83"/>
      <c r="O40" s="168" t="b">
        <v>0</v>
      </c>
      <c r="P40" s="168" t="b">
        <v>0</v>
      </c>
      <c r="Q40" s="168" t="b">
        <v>0</v>
      </c>
      <c r="R40" s="176" t="b">
        <v>1</v>
      </c>
      <c r="S40" s="168" t="b">
        <v>0</v>
      </c>
    </row>
    <row r="41" spans="1:19" s="168" customFormat="1" x14ac:dyDescent="0.25">
      <c r="A41" s="175" t="s">
        <v>191</v>
      </c>
      <c r="B41" s="179" t="s">
        <v>205</v>
      </c>
      <c r="C41" s="13"/>
      <c r="D41" s="13"/>
      <c r="E41" s="13"/>
      <c r="F41" s="13"/>
      <c r="G41" s="13"/>
      <c r="I41" s="83"/>
      <c r="O41" s="168" t="b">
        <v>0</v>
      </c>
      <c r="P41" s="168" t="b">
        <v>0</v>
      </c>
      <c r="Q41" s="168" t="b">
        <v>0</v>
      </c>
      <c r="R41" s="176" t="b">
        <v>0</v>
      </c>
      <c r="S41" s="168" t="b">
        <v>0</v>
      </c>
    </row>
    <row r="42" spans="1:19" s="168" customFormat="1" x14ac:dyDescent="0.25">
      <c r="A42" s="175" t="s">
        <v>192</v>
      </c>
      <c r="B42" s="181">
        <v>6</v>
      </c>
      <c r="C42" s="13"/>
      <c r="D42" s="13"/>
      <c r="E42" s="13"/>
      <c r="F42" s="14" t="s">
        <v>24</v>
      </c>
      <c r="G42" s="13"/>
      <c r="I42" s="83"/>
      <c r="O42" s="168" t="b">
        <v>0</v>
      </c>
      <c r="P42" s="168" t="b">
        <v>0</v>
      </c>
      <c r="Q42" s="168" t="b">
        <v>0</v>
      </c>
      <c r="R42" s="176" t="b">
        <v>1</v>
      </c>
      <c r="S42" s="168" t="b">
        <v>0</v>
      </c>
    </row>
    <row r="43" spans="1:19" s="168" customFormat="1" x14ac:dyDescent="0.25">
      <c r="A43" s="175" t="s">
        <v>193</v>
      </c>
      <c r="B43" s="182">
        <v>6</v>
      </c>
      <c r="C43" s="13"/>
      <c r="D43" s="13"/>
      <c r="E43" s="13"/>
      <c r="F43" s="14" t="s">
        <v>24</v>
      </c>
      <c r="G43" s="13"/>
      <c r="I43" s="83"/>
      <c r="O43" s="168" t="b">
        <v>0</v>
      </c>
      <c r="P43" s="168" t="b">
        <v>0</v>
      </c>
      <c r="Q43" s="168" t="b">
        <v>0</v>
      </c>
      <c r="R43" s="176" t="b">
        <v>1</v>
      </c>
      <c r="S43" s="168" t="b">
        <v>0</v>
      </c>
    </row>
    <row r="44" spans="1:19" s="168" customFormat="1" x14ac:dyDescent="0.25">
      <c r="A44" s="175" t="s">
        <v>74</v>
      </c>
      <c r="B44" s="179" t="s">
        <v>205</v>
      </c>
      <c r="C44" s="13"/>
      <c r="D44" s="13"/>
      <c r="E44" s="13"/>
      <c r="F44" s="14" t="s">
        <v>24</v>
      </c>
      <c r="G44" s="13"/>
      <c r="I44" s="83"/>
      <c r="O44" s="168" t="b">
        <v>0</v>
      </c>
      <c r="P44" s="168" t="b">
        <v>0</v>
      </c>
      <c r="Q44" s="168" t="b">
        <v>0</v>
      </c>
      <c r="R44" s="176" t="b">
        <v>1</v>
      </c>
      <c r="S44" s="168" t="b">
        <v>0</v>
      </c>
    </row>
    <row r="45" spans="1:19" s="168" customFormat="1" x14ac:dyDescent="0.25">
      <c r="A45" s="175" t="s">
        <v>194</v>
      </c>
      <c r="B45" s="179" t="s">
        <v>205</v>
      </c>
      <c r="C45" s="13"/>
      <c r="D45" s="13"/>
      <c r="E45" s="13"/>
      <c r="F45" s="14" t="s">
        <v>24</v>
      </c>
      <c r="G45" s="13"/>
      <c r="I45" s="83"/>
      <c r="O45" s="168" t="b">
        <v>0</v>
      </c>
      <c r="P45" s="168" t="b">
        <v>0</v>
      </c>
      <c r="Q45" s="168" t="b">
        <v>0</v>
      </c>
      <c r="R45" s="176" t="b">
        <v>1</v>
      </c>
      <c r="S45" s="168" t="b">
        <v>0</v>
      </c>
    </row>
    <row r="46" spans="1:19" s="168" customFormat="1" x14ac:dyDescent="0.25">
      <c r="A46" s="175" t="s">
        <v>195</v>
      </c>
      <c r="B46" s="179" t="s">
        <v>205</v>
      </c>
      <c r="C46" s="13"/>
      <c r="D46" s="13"/>
      <c r="E46" s="13"/>
      <c r="F46" s="14" t="s">
        <v>24</v>
      </c>
      <c r="G46" s="13"/>
      <c r="I46" s="83"/>
      <c r="O46" s="168" t="b">
        <v>0</v>
      </c>
      <c r="P46" s="168" t="b">
        <v>0</v>
      </c>
      <c r="Q46" s="168" t="b">
        <v>0</v>
      </c>
      <c r="R46" s="176" t="b">
        <v>1</v>
      </c>
      <c r="S46" s="168" t="b">
        <v>0</v>
      </c>
    </row>
    <row r="47" spans="1:19" s="168" customFormat="1" x14ac:dyDescent="0.25">
      <c r="A47" s="175" t="s">
        <v>196</v>
      </c>
      <c r="B47" s="179" t="s">
        <v>205</v>
      </c>
      <c r="C47" s="13"/>
      <c r="D47" s="13"/>
      <c r="E47" s="13"/>
      <c r="F47" s="13"/>
      <c r="G47" s="13"/>
      <c r="I47" s="83"/>
      <c r="O47" s="168" t="b">
        <v>0</v>
      </c>
      <c r="P47" s="168" t="b">
        <v>0</v>
      </c>
      <c r="Q47" s="168" t="b">
        <v>0</v>
      </c>
      <c r="R47" s="176" t="b">
        <v>0</v>
      </c>
      <c r="S47" s="168" t="b">
        <v>0</v>
      </c>
    </row>
    <row r="48" spans="1:19" s="168" customFormat="1" x14ac:dyDescent="0.25">
      <c r="A48" s="175" t="s">
        <v>84</v>
      </c>
      <c r="B48" s="179" t="s">
        <v>205</v>
      </c>
      <c r="C48" s="13"/>
      <c r="D48" s="13"/>
      <c r="E48" s="13"/>
      <c r="F48" s="13"/>
      <c r="G48" s="13"/>
      <c r="I48" s="83"/>
      <c r="O48" s="168" t="b">
        <v>0</v>
      </c>
      <c r="P48" s="168" t="b">
        <v>0</v>
      </c>
      <c r="Q48" s="168" t="b">
        <v>0</v>
      </c>
      <c r="R48" s="176" t="b">
        <v>0</v>
      </c>
      <c r="S48" s="168" t="b">
        <v>0</v>
      </c>
    </row>
    <row r="49" spans="1:19" s="168" customFormat="1" x14ac:dyDescent="0.25">
      <c r="A49" s="175" t="s">
        <v>86</v>
      </c>
      <c r="B49" s="179" t="s">
        <v>205</v>
      </c>
      <c r="C49" s="13"/>
      <c r="D49" s="13"/>
      <c r="E49" s="13"/>
      <c r="F49" s="13"/>
      <c r="G49" s="13"/>
      <c r="I49" s="83"/>
      <c r="O49" s="168" t="b">
        <v>0</v>
      </c>
      <c r="P49" s="168" t="b">
        <v>0</v>
      </c>
      <c r="Q49" s="168" t="b">
        <v>0</v>
      </c>
      <c r="R49" s="176" t="b">
        <v>0</v>
      </c>
      <c r="S49" s="168" t="b">
        <v>0</v>
      </c>
    </row>
    <row r="50" spans="1:19" s="168" customFormat="1" x14ac:dyDescent="0.25">
      <c r="A50" s="175" t="s">
        <v>87</v>
      </c>
      <c r="B50" s="179" t="s">
        <v>205</v>
      </c>
      <c r="C50" s="13"/>
      <c r="D50" s="13"/>
      <c r="E50" s="13"/>
      <c r="F50" s="13"/>
      <c r="G50" s="13"/>
      <c r="I50" s="83"/>
      <c r="O50" s="168" t="b">
        <v>0</v>
      </c>
      <c r="P50" s="168" t="b">
        <v>0</v>
      </c>
      <c r="Q50" s="168" t="b">
        <v>0</v>
      </c>
      <c r="R50" s="176" t="b">
        <v>0</v>
      </c>
      <c r="S50" s="168" t="b">
        <v>0</v>
      </c>
    </row>
    <row r="51" spans="1:19" s="168" customFormat="1" x14ac:dyDescent="0.25">
      <c r="A51" s="175" t="s">
        <v>198</v>
      </c>
      <c r="B51" s="179" t="s">
        <v>205</v>
      </c>
      <c r="C51" s="13"/>
      <c r="D51" s="13"/>
      <c r="E51" s="13"/>
      <c r="F51" s="14" t="s">
        <v>24</v>
      </c>
      <c r="G51" s="13"/>
      <c r="I51" s="83"/>
      <c r="O51" s="168" t="b">
        <v>0</v>
      </c>
      <c r="P51" s="168" t="b">
        <v>0</v>
      </c>
      <c r="Q51" s="168" t="b">
        <v>0</v>
      </c>
      <c r="R51" s="176" t="b">
        <v>1</v>
      </c>
      <c r="S51" s="168" t="b">
        <v>0</v>
      </c>
    </row>
    <row r="52" spans="1:19" s="168" customFormat="1" x14ac:dyDescent="0.25">
      <c r="A52" s="175" t="s">
        <v>199</v>
      </c>
      <c r="B52" s="184">
        <v>8</v>
      </c>
      <c r="C52" s="13"/>
      <c r="D52" s="13"/>
      <c r="E52" s="13"/>
      <c r="F52" s="14" t="s">
        <v>24</v>
      </c>
      <c r="G52" s="13"/>
      <c r="I52" s="83"/>
      <c r="O52" s="168" t="b">
        <v>0</v>
      </c>
      <c r="P52" s="168" t="b">
        <v>0</v>
      </c>
      <c r="Q52" s="168" t="b">
        <v>0</v>
      </c>
      <c r="R52" s="176" t="b">
        <v>1</v>
      </c>
      <c r="S52" s="168" t="b">
        <v>0</v>
      </c>
    </row>
    <row r="53" spans="1:19" s="168" customFormat="1" x14ac:dyDescent="0.25">
      <c r="A53" s="175" t="s">
        <v>88</v>
      </c>
      <c r="B53" s="179" t="s">
        <v>205</v>
      </c>
      <c r="C53" s="13"/>
      <c r="D53" s="13"/>
      <c r="E53" s="13"/>
      <c r="F53" s="14" t="s">
        <v>24</v>
      </c>
      <c r="G53" s="13"/>
      <c r="I53" s="83"/>
      <c r="O53" s="168" t="b">
        <v>0</v>
      </c>
      <c r="P53" s="168" t="b">
        <v>0</v>
      </c>
      <c r="Q53" s="168" t="b">
        <v>0</v>
      </c>
      <c r="R53" s="176" t="b">
        <v>1</v>
      </c>
      <c r="S53" s="168" t="b">
        <v>0</v>
      </c>
    </row>
    <row r="54" spans="1:19" s="168" customFormat="1" x14ac:dyDescent="0.25">
      <c r="A54" s="175" t="s">
        <v>200</v>
      </c>
      <c r="B54" s="179" t="s">
        <v>205</v>
      </c>
      <c r="C54" s="13"/>
      <c r="D54" s="13"/>
      <c r="E54" s="13"/>
      <c r="F54" s="14" t="s">
        <v>24</v>
      </c>
      <c r="G54" s="13"/>
      <c r="I54" s="83"/>
      <c r="O54" s="168" t="b">
        <v>0</v>
      </c>
      <c r="P54" s="168" t="b">
        <v>0</v>
      </c>
      <c r="Q54" s="168" t="b">
        <v>0</v>
      </c>
      <c r="R54" s="176" t="b">
        <v>1</v>
      </c>
      <c r="S54" s="168" t="b">
        <v>0</v>
      </c>
    </row>
    <row r="55" spans="1:19" s="168" customFormat="1" x14ac:dyDescent="0.25">
      <c r="A55" s="175" t="s">
        <v>201</v>
      </c>
      <c r="B55" s="179" t="s">
        <v>205</v>
      </c>
      <c r="C55" s="13"/>
      <c r="D55" s="13"/>
      <c r="E55" s="13"/>
      <c r="F55" s="14" t="s">
        <v>24</v>
      </c>
      <c r="G55" s="13"/>
      <c r="I55" s="83"/>
      <c r="O55" s="168" t="b">
        <v>0</v>
      </c>
      <c r="P55" s="168" t="b">
        <v>0</v>
      </c>
      <c r="Q55" s="168" t="b">
        <v>0</v>
      </c>
      <c r="R55" s="176" t="b">
        <v>1</v>
      </c>
      <c r="S55" s="168" t="b">
        <v>0</v>
      </c>
    </row>
    <row r="56" spans="1:19" s="168" customFormat="1" x14ac:dyDescent="0.25">
      <c r="A56" s="175" t="s">
        <v>121</v>
      </c>
      <c r="B56" s="183">
        <v>1</v>
      </c>
      <c r="C56" s="13"/>
      <c r="D56" s="13"/>
      <c r="E56" s="13"/>
      <c r="F56" s="14" t="s">
        <v>24</v>
      </c>
      <c r="G56" s="13"/>
      <c r="I56" s="83"/>
      <c r="O56" s="168" t="b">
        <v>0</v>
      </c>
      <c r="P56" s="168" t="b">
        <v>0</v>
      </c>
      <c r="Q56" s="168" t="b">
        <v>0</v>
      </c>
      <c r="R56" s="176" t="b">
        <v>1</v>
      </c>
      <c r="S56" s="168" t="b">
        <v>0</v>
      </c>
    </row>
    <row r="57" spans="1:19" s="168" customFormat="1" x14ac:dyDescent="0.25">
      <c r="A57" s="175" t="s">
        <v>92</v>
      </c>
      <c r="B57" s="179" t="s">
        <v>205</v>
      </c>
      <c r="C57" s="13"/>
      <c r="D57" s="13"/>
      <c r="E57" s="13"/>
      <c r="F57" s="14" t="s">
        <v>24</v>
      </c>
      <c r="G57" s="13"/>
      <c r="I57" s="83"/>
      <c r="O57" s="168" t="b">
        <v>0</v>
      </c>
      <c r="P57" s="168" t="b">
        <v>0</v>
      </c>
      <c r="Q57" s="168" t="b">
        <v>0</v>
      </c>
      <c r="R57" s="176" t="b">
        <v>1</v>
      </c>
      <c r="S57" s="168" t="b">
        <v>0</v>
      </c>
    </row>
    <row r="58" spans="1:19" s="168" customFormat="1" x14ac:dyDescent="0.25">
      <c r="A58" s="175" t="s">
        <v>202</v>
      </c>
      <c r="B58" s="179" t="s">
        <v>205</v>
      </c>
      <c r="C58" s="13"/>
      <c r="D58" s="13"/>
      <c r="E58" s="13"/>
      <c r="F58" s="14" t="s">
        <v>24</v>
      </c>
      <c r="G58" s="13"/>
      <c r="I58" s="83"/>
      <c r="O58" s="168" t="b">
        <v>0</v>
      </c>
      <c r="P58" s="168" t="b">
        <v>0</v>
      </c>
      <c r="Q58" s="168" t="b">
        <v>0</v>
      </c>
      <c r="R58" s="176" t="b">
        <v>1</v>
      </c>
      <c r="S58" s="168" t="b">
        <v>0</v>
      </c>
    </row>
    <row r="59" spans="1:19" s="168" customFormat="1" x14ac:dyDescent="0.25">
      <c r="A59" s="175" t="s">
        <v>153</v>
      </c>
      <c r="B59" s="179" t="s">
        <v>205</v>
      </c>
      <c r="C59" s="13"/>
      <c r="D59" s="13"/>
      <c r="E59" s="13"/>
      <c r="F59" s="13"/>
      <c r="G59" s="13"/>
      <c r="I59" s="83"/>
      <c r="O59" s="168" t="b">
        <v>0</v>
      </c>
      <c r="P59" s="168" t="b">
        <v>0</v>
      </c>
      <c r="Q59" s="168" t="b">
        <v>0</v>
      </c>
      <c r="R59" s="176" t="b">
        <v>0</v>
      </c>
      <c r="S59" s="168" t="b">
        <v>0</v>
      </c>
    </row>
    <row r="60" spans="1:19" s="168" customFormat="1" x14ac:dyDescent="0.25">
      <c r="A60" s="175" t="s">
        <v>122</v>
      </c>
      <c r="B60" s="179" t="s">
        <v>205</v>
      </c>
      <c r="C60" s="13"/>
      <c r="D60" s="13"/>
      <c r="E60" s="13"/>
      <c r="F60" s="14" t="s">
        <v>24</v>
      </c>
      <c r="G60" s="13"/>
      <c r="I60" s="83"/>
      <c r="O60" s="168" t="b">
        <v>0</v>
      </c>
      <c r="P60" s="168" t="b">
        <v>0</v>
      </c>
      <c r="Q60" s="168" t="b">
        <v>0</v>
      </c>
      <c r="R60" s="176" t="b">
        <v>1</v>
      </c>
      <c r="S60" s="168" t="b">
        <v>0</v>
      </c>
    </row>
    <row r="61" spans="1:19" s="168" customFormat="1" x14ac:dyDescent="0.25">
      <c r="A61" s="175" t="s">
        <v>203</v>
      </c>
      <c r="B61" s="179" t="s">
        <v>205</v>
      </c>
      <c r="C61" s="13"/>
      <c r="D61" s="13"/>
      <c r="E61" s="13"/>
      <c r="F61" s="14" t="s">
        <v>24</v>
      </c>
      <c r="G61" s="13"/>
      <c r="I61" s="83"/>
      <c r="O61" s="168" t="b">
        <v>0</v>
      </c>
      <c r="P61" s="168" t="b">
        <v>0</v>
      </c>
      <c r="Q61" s="168" t="b">
        <v>0</v>
      </c>
      <c r="R61" s="176" t="b">
        <v>1</v>
      </c>
      <c r="S61" s="168" t="b">
        <v>0</v>
      </c>
    </row>
    <row r="62" spans="1:19" s="168" customFormat="1" x14ac:dyDescent="0.25">
      <c r="A62" s="175" t="s">
        <v>22</v>
      </c>
      <c r="B62" s="179" t="s">
        <v>205</v>
      </c>
      <c r="C62" s="13"/>
      <c r="D62" s="13"/>
      <c r="E62" s="13"/>
      <c r="F62" s="14" t="s">
        <v>24</v>
      </c>
      <c r="G62" s="13"/>
      <c r="I62" s="83"/>
      <c r="O62" s="168" t="b">
        <v>0</v>
      </c>
      <c r="P62" s="168" t="b">
        <v>0</v>
      </c>
      <c r="Q62" s="168" t="b">
        <v>0</v>
      </c>
      <c r="R62" s="176" t="b">
        <v>1</v>
      </c>
      <c r="S62" s="168" t="b">
        <v>0</v>
      </c>
    </row>
    <row r="63" spans="1:19" s="168" customFormat="1" x14ac:dyDescent="0.25">
      <c r="A63" s="169" t="s">
        <v>33</v>
      </c>
      <c r="B63" s="169"/>
      <c r="C63" s="20">
        <f>COUNTIF($O21:O62,TRUE)</f>
        <v>0</v>
      </c>
      <c r="D63" s="20">
        <f>COUNTIF($P21:P62,TRUE)</f>
        <v>0</v>
      </c>
      <c r="E63" s="20">
        <f>COUNTIF($Q21:Q62,TRUE)</f>
        <v>0</v>
      </c>
      <c r="F63" s="20">
        <f>COUNTIF($R21:R62,TRUE)-34</f>
        <v>0</v>
      </c>
      <c r="G63" s="20">
        <f>COUNTIF($S21:S62,TRUE)</f>
        <v>0</v>
      </c>
      <c r="H63" s="170"/>
      <c r="I63" s="169"/>
    </row>
    <row r="64" spans="1:19" s="168" customFormat="1" x14ac:dyDescent="0.25"/>
    <row r="65" spans="1:10" s="168" customFormat="1" x14ac:dyDescent="0.25">
      <c r="A65" s="11" t="s">
        <v>34</v>
      </c>
      <c r="B65" s="11"/>
      <c r="C65" s="168">
        <f>COUNTA(A21:A62)</f>
        <v>42</v>
      </c>
    </row>
    <row r="66" spans="1:10" s="168" customFormat="1" x14ac:dyDescent="0.25">
      <c r="A66" s="11" t="s">
        <v>35</v>
      </c>
      <c r="B66" s="11"/>
      <c r="C66" s="168">
        <f>COUNTIF($O21:$O62,TRUE)</f>
        <v>0</v>
      </c>
    </row>
    <row r="67" spans="1:10" s="168" customFormat="1" x14ac:dyDescent="0.25">
      <c r="A67" s="11" t="s">
        <v>39</v>
      </c>
      <c r="B67" s="11"/>
      <c r="C67" s="168">
        <f>COUNTIFS($O21:$O62,TRUE, $P21:$P62,TRUE, $Q21:$Q62,TRUE,  $R21:$R62,TRUE)</f>
        <v>0</v>
      </c>
    </row>
    <row r="68" spans="1:10" s="168" customFormat="1" x14ac:dyDescent="0.25">
      <c r="A68" s="11" t="s">
        <v>44</v>
      </c>
      <c r="B68" s="11"/>
      <c r="C68" s="168">
        <f>COUNTIFS($O21:$O62,TRUE, $P21:$P62,TRUE, $Q21:$Q62,TRUE,  $R21:$R62,TRUE, $S21:$S62,TRUE)</f>
        <v>0</v>
      </c>
    </row>
    <row r="69" spans="1:10" ht="21" x14ac:dyDescent="0.35">
      <c r="G69" s="1"/>
      <c r="H69" s="1"/>
      <c r="J69" s="12" t="s">
        <v>36</v>
      </c>
    </row>
    <row r="70" spans="1:10" x14ac:dyDescent="0.25">
      <c r="G70" s="1"/>
      <c r="H70" s="43"/>
    </row>
    <row r="71" spans="1:10" x14ac:dyDescent="0.25">
      <c r="G71" s="1"/>
      <c r="H71" s="43"/>
    </row>
    <row r="72" spans="1:10" ht="15" customHeight="1" x14ac:dyDescent="0.25">
      <c r="G72" s="1"/>
      <c r="H72" s="43"/>
    </row>
    <row r="73" spans="1:10" ht="15" customHeight="1" x14ac:dyDescent="0.25">
      <c r="G73" s="1"/>
      <c r="H73" s="43"/>
    </row>
    <row r="74" spans="1:10" x14ac:dyDescent="0.25">
      <c r="G74" s="1"/>
      <c r="H74" s="43"/>
    </row>
    <row r="75" spans="1:10" x14ac:dyDescent="0.25">
      <c r="G75" s="1"/>
      <c r="H75" s="43"/>
    </row>
    <row r="76" spans="1:10" x14ac:dyDescent="0.25">
      <c r="G76" s="1"/>
      <c r="H76" s="43"/>
    </row>
    <row r="77" spans="1:10" x14ac:dyDescent="0.25">
      <c r="G77" s="1"/>
      <c r="H77" s="43"/>
    </row>
    <row r="78" spans="1:10" x14ac:dyDescent="0.25">
      <c r="G78" s="1"/>
      <c r="H78" s="43"/>
    </row>
    <row r="79" spans="1:10" x14ac:dyDescent="0.25">
      <c r="G79" s="1"/>
      <c r="H79" s="43"/>
    </row>
    <row r="80" spans="1:10" x14ac:dyDescent="0.25">
      <c r="G80" s="1"/>
      <c r="H80" s="1"/>
    </row>
    <row r="81" spans="7:8" x14ac:dyDescent="0.25">
      <c r="G81" s="1"/>
      <c r="H81" s="1"/>
    </row>
  </sheetData>
  <mergeCells count="1">
    <mergeCell ref="A1:I1"/>
  </mergeCells>
  <conditionalFormatting sqref="A5:A10 A21:A62">
    <cfRule type="expression" dxfId="56" priority="25">
      <formula>AND($O5 = TRUE, $P5 = TRUE, $Q5 = TRUE, $R5 = TRUE, $S5=TRUE)</formula>
    </cfRule>
    <cfRule type="expression" dxfId="55" priority="26">
      <formula>AND($O5 = TRUE, $P5 = TRUE, $Q5 = TRUE, $R5 = TRUE)</formula>
    </cfRule>
    <cfRule type="expression" dxfId="54" priority="27">
      <formula>$O5 = TRUE</formula>
    </cfRule>
  </conditionalFormatting>
  <hyperlinks>
    <hyperlink ref="J69" location="INDEX!A1" display="Back"/>
    <hyperlink ref="J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3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5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6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7" r:id="rId20" name="Check Box 17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8" r:id="rId21" name="Check Box 18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9" r:id="rId22" name="Check Box 19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0" r:id="rId23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1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2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4" r:id="rId27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6" r:id="rId28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7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8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9" r:id="rId31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0" r:id="rId32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1" r:id="rId33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2" r:id="rId34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3" r:id="rId35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4" r:id="rId36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5" r:id="rId37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6" r:id="rId38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7" r:id="rId39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8" r:id="rId40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9" r:id="rId41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0" r:id="rId42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1" r:id="rId43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2" r:id="rId44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3" r:id="rId45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4" r:id="rId46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5" r:id="rId47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6" r:id="rId48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7" r:id="rId49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8" r:id="rId50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9" r:id="rId51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0" r:id="rId52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1" r:id="rId53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2" r:id="rId54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0</xdr:rowOff>
                  </from>
                  <to>
                    <xdr:col>2</xdr:col>
                    <xdr:colOff>485775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4" r:id="rId55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5" r:id="rId56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6" r:id="rId57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7" r:id="rId58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8" r:id="rId59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9" r:id="rId60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0" r:id="rId61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1" r:id="rId62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2" r:id="rId63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3" r:id="rId64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4" r:id="rId65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5" r:id="rId66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6" r:id="rId67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7" r:id="rId68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8" r:id="rId69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9" r:id="rId70" name="Check Box 6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0" r:id="rId71" name="Check Box 7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1" r:id="rId72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2" r:id="rId73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3" r:id="rId74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4" r:id="rId75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5" r:id="rId76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6" r:id="rId77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7" r:id="rId78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8" r:id="rId7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9" r:id="rId80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0" r:id="rId81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1" r:id="rId82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2" r:id="rId83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3" r:id="rId84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4" r:id="rId85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5" r:id="rId86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6" r:id="rId87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7" r:id="rId88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8" r:id="rId89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9" r:id="rId90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0" r:id="rId91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1" r:id="rId92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2" r:id="rId93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3" r:id="rId94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4" r:id="rId95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5" r:id="rId96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6" r:id="rId97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7" r:id="rId98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8" r:id="rId99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0</xdr:rowOff>
                  </from>
                  <to>
                    <xdr:col>3</xdr:col>
                    <xdr:colOff>485775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9" r:id="rId100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0" r:id="rId101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1" r:id="rId102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2" r:id="rId103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3" r:id="rId104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4" r:id="rId105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5" r:id="rId106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6" r:id="rId107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7" r:id="rId108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8" r:id="rId109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9" r:id="rId110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0" r:id="rId111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1" r:id="rId112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2" r:id="rId113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3" r:id="rId114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4" r:id="rId115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5" r:id="rId116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6" r:id="rId117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7" r:id="rId118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8" r:id="rId119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9" r:id="rId120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0" r:id="rId121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1" r:id="rId122" name="Check Box 121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2" r:id="rId123" name="Check Box 122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3" r:id="rId124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4" r:id="rId125" name="Check Box 124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5" r:id="rId126" name="Check Box 125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6" r:id="rId127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7" r:id="rId128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8" r:id="rId129" name="Check Box 128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9" r:id="rId130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0" r:id="rId131" name="Check Box 130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1" r:id="rId132" name="Check Box 131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2" r:id="rId133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3" r:id="rId134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4" r:id="rId135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5" r:id="rId136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6" r:id="rId137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7" r:id="rId138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8" r:id="rId139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9" r:id="rId140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0</xdr:rowOff>
                  </from>
                  <to>
                    <xdr:col>4</xdr:col>
                    <xdr:colOff>485775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0" r:id="rId141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1" r:id="rId142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2" r:id="rId143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3" r:id="rId144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4" r:id="rId145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5" r:id="rId146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6" r:id="rId147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7" r:id="rId148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8" r:id="rId149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9" r:id="rId150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0" r:id="rId151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1" r:id="rId152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2" r:id="rId153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3" r:id="rId154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4" r:id="rId155" name="Check Box 154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5" r:id="rId156" name="Check Box 155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6" r:id="rId157" name="Check Box 156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7" r:id="rId158" name="Check Box 157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8" r:id="rId159" name="Check Box 158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9" r:id="rId160" name="Check Box 159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0" r:id="rId161" name="Check Box 160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1" r:id="rId162" name="Check Box 161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2" r:id="rId163" name="Check Box 162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3" r:id="rId164" name="Check Box 163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4" r:id="rId165" name="Check Box 164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5" r:id="rId166" name="Check Box 165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6" r:id="rId167" name="Check Box 166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7" r:id="rId168" name="Check Box 167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8" r:id="rId169" name="Check Box 168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9" r:id="rId170" name="Check Box 169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0" r:id="rId171" name="Check Box 170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1" r:id="rId172" name="Check Box 171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2" r:id="rId173" name="Check Box 172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3" r:id="rId174" name="Check Box 173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4" r:id="rId175" name="Check Box 174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5" r:id="rId176" name="Check Box 175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6" r:id="rId177" name="Check Box 17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7" r:id="rId178" name="Check Box 177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8" r:id="rId179" name="Check Box 178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9" r:id="rId180" name="Check Box 179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0" r:id="rId181" name="Check Box 180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0</xdr:rowOff>
                  </from>
                  <to>
                    <xdr:col>6</xdr:col>
                    <xdr:colOff>485775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1" r:id="rId182" name="Check Box 181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2" r:id="rId183" name="Check Box 182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3" r:id="rId184" name="Check Box 183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4" r:id="rId185" name="Check Box 184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5" r:id="rId186" name="Check Box 185">
              <controlPr defaultSize="0" autoFill="0" autoLine="0" autoPict="0">
                <anchor moveWithCells="1">
                  <from>
                    <xdr:col>6</xdr:col>
                    <xdr:colOff>209550</xdr:colOff>
                    <xdr:row>53</xdr:row>
                    <xdr:rowOff>19050</xdr:rowOff>
                  </from>
                  <to>
                    <xdr:col>6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6" r:id="rId187" name="Check Box 186">
              <controlPr defaultSize="0" autoFill="0" autoLine="0" autoPict="0">
                <anchor moveWithCells="1">
                  <from>
                    <xdr:col>6</xdr:col>
                    <xdr:colOff>209550</xdr:colOff>
                    <xdr:row>54</xdr:row>
                    <xdr:rowOff>19050</xdr:rowOff>
                  </from>
                  <to>
                    <xdr:col>6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7" r:id="rId188" name="Check Box 187">
              <controlPr defaultSize="0" autoFill="0" autoLine="0" autoPict="0">
                <anchor moveWithCells="1">
                  <from>
                    <xdr:col>6</xdr:col>
                    <xdr:colOff>209550</xdr:colOff>
                    <xdr:row>55</xdr:row>
                    <xdr:rowOff>19050</xdr:rowOff>
                  </from>
                  <to>
                    <xdr:col>6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8" r:id="rId189" name="Check Box 188">
              <controlPr defaultSize="0" autoFill="0" autoLine="0" autoPict="0">
                <anchor moveWithCells="1">
                  <from>
                    <xdr:col>6</xdr:col>
                    <xdr:colOff>209550</xdr:colOff>
                    <xdr:row>56</xdr:row>
                    <xdr:rowOff>19050</xdr:rowOff>
                  </from>
                  <to>
                    <xdr:col>6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9" r:id="rId190" name="Check Box 189">
              <controlPr defaultSize="0" autoFill="0" autoLine="0" autoPict="0">
                <anchor moveWithCells="1">
                  <from>
                    <xdr:col>6</xdr:col>
                    <xdr:colOff>209550</xdr:colOff>
                    <xdr:row>57</xdr:row>
                    <xdr:rowOff>19050</xdr:rowOff>
                  </from>
                  <to>
                    <xdr:col>6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0" r:id="rId191" name="Check Box 190">
              <controlPr defaultSize="0" autoFill="0" autoLine="0" autoPict="0">
                <anchor moveWithCells="1">
                  <from>
                    <xdr:col>6</xdr:col>
                    <xdr:colOff>209550</xdr:colOff>
                    <xdr:row>58</xdr:row>
                    <xdr:rowOff>19050</xdr:rowOff>
                  </from>
                  <to>
                    <xdr:col>6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1" r:id="rId192" name="Check Box 191">
              <controlPr defaultSize="0" autoFill="0" autoLine="0" autoPict="0">
                <anchor moveWithCells="1">
                  <from>
                    <xdr:col>6</xdr:col>
                    <xdr:colOff>209550</xdr:colOff>
                    <xdr:row>59</xdr:row>
                    <xdr:rowOff>19050</xdr:rowOff>
                  </from>
                  <to>
                    <xdr:col>6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2" r:id="rId193" name="Check Box 192">
              <controlPr defaultSize="0" autoFill="0" autoLine="0" autoPict="0">
                <anchor moveWithCells="1">
                  <from>
                    <xdr:col>6</xdr:col>
                    <xdr:colOff>209550</xdr:colOff>
                    <xdr:row>60</xdr:row>
                    <xdr:rowOff>19050</xdr:rowOff>
                  </from>
                  <to>
                    <xdr:col>6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3" r:id="rId194" name="Check Box 193">
              <controlPr defaultSize="0" autoFill="0" autoLine="0" autoPict="0">
                <anchor moveWithCells="1">
                  <from>
                    <xdr:col>6</xdr:col>
                    <xdr:colOff>209550</xdr:colOff>
                    <xdr:row>61</xdr:row>
                    <xdr:rowOff>19050</xdr:rowOff>
                  </from>
                  <to>
                    <xdr:col>6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4" r:id="rId195" name="Check Box 194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5" r:id="rId196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6" r:id="rId197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7" r:id="rId198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8" r:id="rId199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9" r:id="rId200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0" r:id="rId201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0</xdr:rowOff>
                  </from>
                  <to>
                    <xdr:col>5</xdr:col>
                    <xdr:colOff>485775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1" r:id="rId202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2" r:id="rId203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353C5D50-BBDF-478B-88DD-EFD60F207B56}">
            <xm:f>AND(Spinnaker!$O19 = TRUE, Spinnaker!$P19 = TRUE, Spinnaker!$Q19 = TRUE, Spinnaker!$R19 = TRUE, Spinnaker!$S19=TRUE)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C9966C4A-F0F9-4780-8B58-228324739121}">
            <xm:f>AND(Spinnaker!$O19 = TRUE, Spinnaker!$P19 = TRUE, Spinnaker!$Q19 = TRUE, Spinnaker!$R19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24" id="{D8A80103-DB5B-49CC-936B-7D20E987BCF9}">
            <xm:f>Spinnaker!$O19 = TRUE</xm:f>
            <x14:dxf>
              <fill>
                <patternFill>
                  <bgColor theme="6" tint="0.59996337778862885"/>
                </patternFill>
              </fill>
            </x14:dxf>
          </x14:cfRule>
          <xm:sqref>A21</xm:sqref>
        </x14:conditionalFormatting>
        <x14:conditionalFormatting xmlns:xm="http://schemas.microsoft.com/office/excel/2006/main">
          <x14:cfRule type="expression" priority="31" id="{353C5D50-BBDF-478B-88DD-EFD60F207B56}">
            <xm:f>AND(Spinnaker!$O13 = TRUE, Spinnaker!$P13 = TRUE, Spinnaker!$Q13 = TRUE, Spinnaker!$R13 = TRUE, Spinnaker!$S13=TRUE)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C9966C4A-F0F9-4780-8B58-228324739121}">
            <xm:f>AND(Spinnaker!$O13 = TRUE, Spinnaker!$P13 = TRUE, Spinnaker!$Q13 = TRUE, Spinnaker!$R13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3" id="{D8A80103-DB5B-49CC-936B-7D20E987BCF9}">
            <xm:f>Spinnaker!$O13 = TRUE</xm:f>
            <x14:dxf>
              <fill>
                <patternFill>
                  <bgColor theme="6" tint="0.59996337778862885"/>
                </patternFill>
              </fill>
            </x14:dxf>
          </x14:cfRule>
          <xm:sqref>A62 A55:A56</xm:sqref>
        </x14:conditionalFormatting>
        <x14:conditionalFormatting xmlns:xm="http://schemas.microsoft.com/office/excel/2006/main">
          <x14:cfRule type="expression" priority="37" id="{353C5D50-BBDF-478B-88DD-EFD60F207B56}">
            <xm:f>AND(Spinnaker!$O13 = TRUE, Spinnaker!$P13 = TRUE, Spinnaker!$Q13 = TRUE, Spinnaker!$R13 = TRUE, Spinnaker!$S13=TRUE)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C9966C4A-F0F9-4780-8B58-228324739121}">
            <xm:f>AND(Spinnaker!$O13 = TRUE, Spinnaker!$P13 = TRUE, Spinnaker!$Q13 = TRUE, Spinnaker!$R13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9" id="{D8A80103-DB5B-49CC-936B-7D20E987BCF9}">
            <xm:f>Spinnaker!$O13 = TRUE</xm:f>
            <x14:dxf>
              <fill>
                <patternFill>
                  <bgColor theme="6" tint="0.59996337778862885"/>
                </patternFill>
              </fill>
            </x14:dxf>
          </x14:cfRule>
          <xm:sqref>A58:A60 A51:A53</xm:sqref>
        </x14:conditionalFormatting>
        <x14:conditionalFormatting xmlns:xm="http://schemas.microsoft.com/office/excel/2006/main">
          <x14:cfRule type="expression" priority="46" id="{353C5D50-BBDF-478B-88DD-EFD60F207B56}">
            <xm:f>AND(Spinnaker!$O15 = TRUE, Spinnaker!$P15 = TRUE, Spinnaker!$Q15 = TRUE, Spinnaker!$R15 = TRUE, Spinnaker!$S15=TRUE)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47" id="{C9966C4A-F0F9-4780-8B58-228324739121}">
            <xm:f>AND(Spinnaker!$O15 = TRUE, Spinnaker!$P15 = TRUE, Spinnaker!$Q15 = TRUE, Spinnaker!$R15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48" id="{D8A80103-DB5B-49CC-936B-7D20E987BCF9}">
            <xm:f>Spinnaker!$O15 = TRUE</xm:f>
            <x14:dxf>
              <fill>
                <patternFill>
                  <bgColor theme="6" tint="0.59996337778862885"/>
                </patternFill>
              </fill>
            </x14:dxf>
          </x14:cfRule>
          <xm:sqref>A61 A54</xm:sqref>
        </x14:conditionalFormatting>
        <x14:conditionalFormatting xmlns:xm="http://schemas.microsoft.com/office/excel/2006/main">
          <x14:cfRule type="expression" priority="52" id="{353C5D50-BBDF-478B-88DD-EFD60F207B56}">
            <xm:f>AND(Spinnaker!$O13 = TRUE, Spinnaker!$P13 = TRUE, Spinnaker!$Q13 = TRUE, Spinnaker!$R13 = TRUE, Spinnaker!$S13=TRUE)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53" id="{C9966C4A-F0F9-4780-8B58-228324739121}">
            <xm:f>AND(Spinnaker!$O13 = TRUE, Spinnaker!$P13 = TRUE, Spinnaker!$Q13 = TRUE, Spinnaker!$R13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54" id="{D8A80103-DB5B-49CC-936B-7D20E987BCF9}">
            <xm:f>Spinnaker!$O13 = TRUE</xm:f>
            <x14:dxf>
              <fill>
                <patternFill>
                  <bgColor theme="6" tint="0.59996337778862885"/>
                </patternFill>
              </fill>
            </x14:dxf>
          </x14:cfRule>
          <xm:sqref>A57 A50</xm:sqref>
        </x14:conditionalFormatting>
        <x14:conditionalFormatting xmlns:xm="http://schemas.microsoft.com/office/excel/2006/main">
          <x14:cfRule type="expression" priority="58" id="{353C5D50-BBDF-478B-88DD-EFD60F207B56}">
            <xm:f>AND(Spinnaker!$O20 = TRUE, Spinnaker!$P20 = TRUE, Spinnaker!$Q20 = TRUE, Spinnaker!$R20 = TRUE, Spinnaker!$S20=TRUE)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59" id="{C9966C4A-F0F9-4780-8B58-228324739121}">
            <xm:f>AND(Spinnaker!$O20 = TRUE, Spinnaker!$P20 = TRUE, Spinnaker!$Q20 = TRUE, Spinnaker!$R20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60" id="{D8A80103-DB5B-49CC-936B-7D20E987BCF9}">
            <xm:f>Spinnaker!$O20 = TRUE</xm:f>
            <x14:dxf>
              <fill>
                <patternFill>
                  <bgColor theme="6" tint="0.59996337778862885"/>
                </patternFill>
              </fill>
            </x14:dxf>
          </x14:cfRule>
          <xm:sqref>A44:A48</xm:sqref>
        </x14:conditionalFormatting>
        <x14:conditionalFormatting xmlns:xm="http://schemas.microsoft.com/office/excel/2006/main">
          <x14:cfRule type="expression" priority="64" id="{353C5D50-BBDF-478B-88DD-EFD60F207B56}">
            <xm:f>AND(Spinnaker!$O20 = TRUE, Spinnaker!$P20 = TRUE, Spinnaker!$Q20 = TRUE, Spinnaker!$R20 = TRUE, Spinnaker!$S20=TRUE)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65" id="{C9966C4A-F0F9-4780-8B58-228324739121}">
            <xm:f>AND(Spinnaker!$O20 = TRUE, Spinnaker!$P20 = TRUE, Spinnaker!$Q20 = TRUE, Spinnaker!$R20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66" id="{D8A80103-DB5B-49CC-936B-7D20E987BCF9}">
            <xm:f>Spinnaker!$O20 = TRUE</xm:f>
            <x14:dxf>
              <fill>
                <patternFill>
                  <bgColor theme="6" tint="0.59996337778862885"/>
                </patternFill>
              </fill>
            </x14:dxf>
          </x14:cfRule>
          <xm:sqref>A37:A43</xm:sqref>
        </x14:conditionalFormatting>
        <x14:conditionalFormatting xmlns:xm="http://schemas.microsoft.com/office/excel/2006/main">
          <x14:cfRule type="expression" priority="7" id="{D6620FF8-D81F-463D-B3D0-53170608FED8}">
            <xm:f>AND(Spinnaker!$O13 = TRUE, Spinnaker!$P13 = TRUE, Spinnaker!$Q13 = TRUE, Spinnaker!$R13 = TRUE, Spinnaker!$S13=TRUE)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A7931F55-473D-44BB-AADE-D7777CFCEB38}">
            <xm:f>AND(Spinnaker!$O13 = TRUE, Spinnaker!$P13 = TRUE, Spinnaker!$Q13 = TRUE, Spinnaker!$R13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9" id="{64003615-6C97-402B-BA12-49FBCF0E7D4D}">
            <xm:f>Spinnaker!$O13 = TRUE</xm:f>
            <x14:dxf>
              <fill>
                <patternFill>
                  <bgColor theme="6" tint="0.59996337778862885"/>
                </patternFill>
              </fill>
            </x14:dxf>
          </x14:cfRule>
          <xm:sqref>A22:A25</xm:sqref>
        </x14:conditionalFormatting>
        <x14:conditionalFormatting xmlns:xm="http://schemas.microsoft.com/office/excel/2006/main">
          <x14:cfRule type="expression" priority="85" id="{353C5D50-BBDF-478B-88DD-EFD60F207B56}">
            <xm:f>AND(Spinnaker!$O26 = TRUE, Spinnaker!$P26 = TRUE, Spinnaker!$Q26 = TRUE, Spinnaker!$R26 = TRUE, Spinnaker!$S26=TRUE)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86" id="{C9966C4A-F0F9-4780-8B58-228324739121}">
            <xm:f>AND(Spinnaker!$O26 = TRUE, Spinnaker!$P26 = TRUE, Spinnaker!$Q26 = TRUE, Spinnaker!$R26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87" id="{D8A80103-DB5B-49CC-936B-7D20E987BCF9}">
            <xm:f>Spinnaker!$O26 = TRUE</xm:f>
            <x14:dxf>
              <fill>
                <patternFill>
                  <bgColor theme="6" tint="0.59996337778862885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expression" priority="106" id="{D6620FF8-D81F-463D-B3D0-53170608FED8}">
            <xm:f>AND(Spinnaker!$O16 = TRUE, Spinnaker!$P16 = TRUE, Spinnaker!$Q16 = TRUE, Spinnaker!$R16 = TRUE, Spinnaker!$S16=TRUE)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107" id="{A7931F55-473D-44BB-AADE-D7777CFCEB38}">
            <xm:f>AND(Spinnaker!$O16 = TRUE, Spinnaker!$P16 = TRUE, Spinnaker!$Q16 = TRUE, Spinnaker!$R16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08" id="{64003615-6C97-402B-BA12-49FBCF0E7D4D}">
            <xm:f>Spinnaker!$O16 = TRUE</xm:f>
            <x14:dxf>
              <fill>
                <patternFill>
                  <bgColor theme="6" tint="0.59996337778862885"/>
                </patternFill>
              </fill>
            </x14:dxf>
          </x14:cfRule>
          <xm:sqref>A26:A36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workbookViewId="0">
      <selection activeCell="A5" sqref="A5"/>
    </sheetView>
  </sheetViews>
  <sheetFormatPr defaultRowHeight="15" x14ac:dyDescent="0.25"/>
  <cols>
    <col min="1" max="1" width="41.5703125" style="176" customWidth="1"/>
    <col min="2" max="2" width="10.28515625" style="176" customWidth="1"/>
    <col min="3" max="3" width="8.85546875" style="176" customWidth="1"/>
    <col min="4" max="4" width="9" style="176" customWidth="1"/>
    <col min="5" max="5" width="8.85546875" style="176" customWidth="1"/>
    <col min="6" max="7" width="10.28515625" style="176" customWidth="1"/>
    <col min="8" max="8" width="32.42578125" style="176" customWidth="1"/>
    <col min="9" max="9" width="43.140625" style="176" customWidth="1"/>
    <col min="10" max="13" width="9.140625" style="176"/>
    <col min="14" max="14" width="9.140625" style="176" customWidth="1"/>
    <col min="15" max="17" width="9.140625" style="176" hidden="1" customWidth="1"/>
    <col min="18" max="18" width="12.42578125" style="176" hidden="1" customWidth="1"/>
    <col min="19" max="19" width="9.140625" style="176" hidden="1" customWidth="1"/>
    <col min="20" max="16384" width="9.140625" style="176"/>
  </cols>
  <sheetData>
    <row r="1" spans="1:19" s="161" customFormat="1" ht="21" x14ac:dyDescent="0.35">
      <c r="A1" s="227" t="s">
        <v>143</v>
      </c>
      <c r="B1" s="227"/>
      <c r="C1" s="227"/>
      <c r="D1" s="227"/>
      <c r="E1" s="227"/>
      <c r="F1" s="227"/>
      <c r="G1" s="227"/>
      <c r="H1" s="227"/>
      <c r="I1" s="227"/>
    </row>
    <row r="2" spans="1:19" s="161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69" t="s">
        <v>27</v>
      </c>
      <c r="B3" s="169"/>
      <c r="C3" s="169"/>
      <c r="D3" s="169"/>
      <c r="E3" s="169"/>
      <c r="F3" s="169"/>
      <c r="G3" s="169"/>
      <c r="H3" s="170"/>
      <c r="I3" s="169"/>
    </row>
    <row r="4" spans="1:19" x14ac:dyDescent="0.25">
      <c r="A4" s="171" t="s">
        <v>28</v>
      </c>
      <c r="B4" s="171" t="s">
        <v>38</v>
      </c>
      <c r="C4" s="172" t="s">
        <v>29</v>
      </c>
      <c r="D4" s="172" t="s">
        <v>30</v>
      </c>
      <c r="E4" s="172" t="s">
        <v>23</v>
      </c>
      <c r="F4" s="172" t="s">
        <v>37</v>
      </c>
      <c r="G4" s="172" t="s">
        <v>43</v>
      </c>
      <c r="H4" s="172" t="s">
        <v>31</v>
      </c>
      <c r="I4" s="172" t="s">
        <v>32</v>
      </c>
    </row>
    <row r="5" spans="1:19" x14ac:dyDescent="0.25">
      <c r="A5" s="185" t="s">
        <v>184</v>
      </c>
      <c r="B5" s="186">
        <v>5</v>
      </c>
      <c r="C5" s="13"/>
      <c r="D5" s="13"/>
      <c r="E5" s="13"/>
      <c r="F5" s="14" t="s">
        <v>24</v>
      </c>
      <c r="G5" s="14"/>
      <c r="O5" s="176" t="b">
        <v>0</v>
      </c>
      <c r="P5" s="176" t="b">
        <v>0</v>
      </c>
      <c r="Q5" s="176" t="b">
        <v>0</v>
      </c>
      <c r="R5" s="176" t="b">
        <v>1</v>
      </c>
      <c r="S5" s="176" t="b">
        <v>0</v>
      </c>
    </row>
    <row r="6" spans="1:19" x14ac:dyDescent="0.25">
      <c r="A6" s="185" t="s">
        <v>206</v>
      </c>
      <c r="B6" s="182">
        <v>5</v>
      </c>
      <c r="C6" s="13"/>
      <c r="D6" s="13"/>
      <c r="E6" s="13"/>
      <c r="F6" s="14" t="s">
        <v>24</v>
      </c>
      <c r="G6" s="14"/>
      <c r="O6" s="176" t="b">
        <v>0</v>
      </c>
      <c r="P6" s="176" t="b">
        <v>0</v>
      </c>
      <c r="Q6" s="176" t="b">
        <v>0</v>
      </c>
      <c r="R6" s="176" t="b">
        <v>1</v>
      </c>
      <c r="S6" s="176" t="b">
        <v>0</v>
      </c>
    </row>
    <row r="7" spans="1:19" x14ac:dyDescent="0.25">
      <c r="A7" s="185" t="s">
        <v>190</v>
      </c>
      <c r="B7" s="186">
        <v>6</v>
      </c>
      <c r="C7" s="13"/>
      <c r="D7" s="13"/>
      <c r="E7" s="13"/>
      <c r="F7" s="14" t="s">
        <v>24</v>
      </c>
      <c r="G7" s="14"/>
      <c r="O7" s="176" t="b">
        <v>0</v>
      </c>
      <c r="P7" s="176" t="b">
        <v>0</v>
      </c>
      <c r="Q7" s="176" t="b">
        <v>0</v>
      </c>
      <c r="R7" s="176" t="b">
        <v>1</v>
      </c>
      <c r="S7" s="176" t="b">
        <v>0</v>
      </c>
    </row>
    <row r="8" spans="1:19" x14ac:dyDescent="0.25">
      <c r="A8" s="185" t="s">
        <v>193</v>
      </c>
      <c r="B8" s="186">
        <v>6</v>
      </c>
      <c r="C8" s="13"/>
      <c r="D8" s="13"/>
      <c r="E8" s="13"/>
      <c r="F8" s="14" t="s">
        <v>24</v>
      </c>
      <c r="G8" s="14"/>
      <c r="O8" s="176" t="b">
        <v>0</v>
      </c>
      <c r="P8" s="176" t="b">
        <v>0</v>
      </c>
      <c r="Q8" s="176" t="b">
        <v>0</v>
      </c>
      <c r="R8" s="176" t="b">
        <v>1</v>
      </c>
      <c r="S8" s="176" t="b">
        <v>0</v>
      </c>
    </row>
    <row r="9" spans="1:19" x14ac:dyDescent="0.25">
      <c r="A9" s="185" t="s">
        <v>207</v>
      </c>
      <c r="B9" s="186">
        <v>6</v>
      </c>
      <c r="C9" s="13"/>
      <c r="D9" s="13"/>
      <c r="E9" s="13"/>
      <c r="F9" s="14" t="s">
        <v>24</v>
      </c>
      <c r="G9" s="14"/>
      <c r="O9" s="176" t="b">
        <v>0</v>
      </c>
      <c r="P9" s="176" t="b">
        <v>0</v>
      </c>
      <c r="Q9" s="176" t="b">
        <v>0</v>
      </c>
      <c r="R9" s="176" t="b">
        <v>1</v>
      </c>
      <c r="S9" s="176" t="b">
        <v>0</v>
      </c>
    </row>
    <row r="10" spans="1:19" x14ac:dyDescent="0.25">
      <c r="A10" s="185" t="s">
        <v>208</v>
      </c>
      <c r="B10" s="186">
        <v>6</v>
      </c>
      <c r="C10" s="13"/>
      <c r="D10" s="13"/>
      <c r="E10" s="13"/>
      <c r="F10" s="14" t="s">
        <v>24</v>
      </c>
      <c r="G10" s="14"/>
      <c r="O10" s="176" t="b">
        <v>0</v>
      </c>
      <c r="P10" s="176" t="b">
        <v>0</v>
      </c>
      <c r="Q10" s="176" t="b">
        <v>0</v>
      </c>
      <c r="R10" s="176" t="b">
        <v>1</v>
      </c>
      <c r="S10" s="176" t="b">
        <v>0</v>
      </c>
    </row>
    <row r="11" spans="1:19" x14ac:dyDescent="0.25">
      <c r="A11" s="185" t="s">
        <v>209</v>
      </c>
      <c r="B11" s="187">
        <v>8</v>
      </c>
      <c r="C11" s="13"/>
      <c r="D11" s="13"/>
      <c r="E11" s="13"/>
      <c r="F11" s="14" t="s">
        <v>24</v>
      </c>
      <c r="G11" s="14"/>
      <c r="O11" s="176" t="b">
        <v>0</v>
      </c>
      <c r="P11" s="176" t="b">
        <v>0</v>
      </c>
      <c r="Q11" s="176" t="b">
        <v>0</v>
      </c>
      <c r="R11" s="176" t="b">
        <v>1</v>
      </c>
      <c r="S11" s="176" t="b">
        <v>0</v>
      </c>
    </row>
    <row r="12" spans="1:19" x14ac:dyDescent="0.25">
      <c r="A12" s="185" t="s">
        <v>201</v>
      </c>
      <c r="B12" s="193">
        <v>7</v>
      </c>
      <c r="C12" s="13"/>
      <c r="D12" s="13"/>
      <c r="E12" s="13"/>
      <c r="F12" s="14" t="s">
        <v>24</v>
      </c>
      <c r="G12" s="14"/>
      <c r="O12" s="176" t="b">
        <v>0</v>
      </c>
      <c r="P12" s="176" t="b">
        <v>0</v>
      </c>
      <c r="Q12" s="176" t="b">
        <v>0</v>
      </c>
      <c r="R12" s="176" t="b">
        <v>1</v>
      </c>
      <c r="S12" s="176" t="b">
        <v>0</v>
      </c>
    </row>
    <row r="13" spans="1:19" x14ac:dyDescent="0.25">
      <c r="A13" s="185" t="s">
        <v>203</v>
      </c>
      <c r="B13" s="193">
        <v>7</v>
      </c>
      <c r="C13" s="13"/>
      <c r="D13" s="13"/>
      <c r="E13" s="13"/>
      <c r="F13" s="14" t="s">
        <v>24</v>
      </c>
      <c r="G13" s="14"/>
      <c r="O13" s="176" t="b">
        <v>0</v>
      </c>
      <c r="P13" s="176" t="b">
        <v>0</v>
      </c>
      <c r="Q13" s="176" t="b">
        <v>0</v>
      </c>
      <c r="R13" s="176" t="b">
        <v>1</v>
      </c>
      <c r="S13" s="176" t="b">
        <v>0</v>
      </c>
    </row>
    <row r="14" spans="1:19" x14ac:dyDescent="0.25">
      <c r="A14" s="169" t="s">
        <v>33</v>
      </c>
      <c r="B14" s="169"/>
      <c r="C14" s="20">
        <f>COUNTIF($O5:O13,TRUE)</f>
        <v>0</v>
      </c>
      <c r="D14" s="20">
        <f>COUNTIF($P5:P13,TRUE)</f>
        <v>0</v>
      </c>
      <c r="E14" s="20">
        <f>COUNTIF($Q5:Q13,TRUE)</f>
        <v>0</v>
      </c>
      <c r="F14" s="20">
        <v>0</v>
      </c>
      <c r="G14" s="20">
        <f>COUNTIF($S5:S13,TRUE)</f>
        <v>0</v>
      </c>
      <c r="H14" s="170"/>
      <c r="I14" s="169"/>
    </row>
    <row r="16" spans="1:19" x14ac:dyDescent="0.25">
      <c r="A16" s="11" t="s">
        <v>34</v>
      </c>
      <c r="B16" s="11"/>
      <c r="C16" s="176">
        <f>COUNTA(A5:A13)</f>
        <v>9</v>
      </c>
    </row>
    <row r="17" spans="1:19" x14ac:dyDescent="0.25">
      <c r="A17" s="11" t="s">
        <v>35</v>
      </c>
      <c r="B17" s="11"/>
      <c r="C17" s="176">
        <f>COUNTIF($O5:$O13,TRUE)</f>
        <v>0</v>
      </c>
    </row>
    <row r="18" spans="1:19" x14ac:dyDescent="0.25">
      <c r="A18" s="11" t="s">
        <v>39</v>
      </c>
      <c r="B18" s="11"/>
      <c r="C18" s="176">
        <f>COUNTIFS($O5:$O13,TRUE, $P5:$P13,TRUE, $Q5:$Q13,TRUE,  $R5:$R13,TRUE)</f>
        <v>0</v>
      </c>
    </row>
    <row r="19" spans="1:19" x14ac:dyDescent="0.25">
      <c r="A19" s="11" t="s">
        <v>44</v>
      </c>
      <c r="B19" s="11"/>
      <c r="C19" s="176">
        <f>COUNTIFS($O5:$O13,TRUE, $P5:$P13,TRUE, $Q5:$Q13,TRUE,  $R5:$R13,TRUE,  $S5:$S13,TRUE)</f>
        <v>0</v>
      </c>
    </row>
    <row r="20" spans="1:19" ht="21" x14ac:dyDescent="0.35">
      <c r="J20" s="12" t="s">
        <v>36</v>
      </c>
    </row>
    <row r="21" spans="1:19" s="188" customFormat="1" x14ac:dyDescent="0.25">
      <c r="A21" s="11"/>
      <c r="B21" s="11"/>
    </row>
    <row r="22" spans="1:19" s="188" customFormat="1" x14ac:dyDescent="0.25">
      <c r="A22" s="189" t="s">
        <v>133</v>
      </c>
      <c r="B22" s="189"/>
      <c r="C22" s="189"/>
      <c r="D22" s="189"/>
      <c r="E22" s="189"/>
      <c r="F22" s="189"/>
      <c r="G22" s="189"/>
      <c r="H22" s="190"/>
      <c r="I22" s="189"/>
    </row>
    <row r="23" spans="1:19" s="188" customFormat="1" x14ac:dyDescent="0.25">
      <c r="A23" s="191" t="s">
        <v>28</v>
      </c>
      <c r="B23" s="191" t="s">
        <v>38</v>
      </c>
      <c r="C23" s="192" t="s">
        <v>29</v>
      </c>
      <c r="D23" s="192" t="s">
        <v>30</v>
      </c>
      <c r="E23" s="192" t="s">
        <v>23</v>
      </c>
      <c r="F23" s="192" t="s">
        <v>37</v>
      </c>
      <c r="G23" s="192" t="s">
        <v>43</v>
      </c>
      <c r="H23" s="192" t="s">
        <v>31</v>
      </c>
      <c r="I23" s="192" t="s">
        <v>32</v>
      </c>
    </row>
    <row r="24" spans="1:19" s="188" customFormat="1" x14ac:dyDescent="0.25">
      <c r="A24" s="194" t="s">
        <v>210</v>
      </c>
      <c r="B24" s="201">
        <v>7</v>
      </c>
      <c r="C24" s="13"/>
      <c r="D24" s="14"/>
      <c r="E24" s="14"/>
      <c r="F24" s="14" t="s">
        <v>24</v>
      </c>
      <c r="G24" s="14"/>
      <c r="I24" s="83"/>
      <c r="O24" s="188" t="b">
        <v>0</v>
      </c>
      <c r="P24" s="188" t="b">
        <v>0</v>
      </c>
      <c r="Q24" s="188" t="b">
        <v>0</v>
      </c>
      <c r="R24" s="188" t="b">
        <v>1</v>
      </c>
      <c r="S24" s="188" t="b">
        <v>0</v>
      </c>
    </row>
    <row r="25" spans="1:19" s="188" customFormat="1" x14ac:dyDescent="0.25">
      <c r="A25" s="194" t="s">
        <v>211</v>
      </c>
      <c r="B25" s="200">
        <v>9</v>
      </c>
      <c r="C25" s="13"/>
      <c r="D25" s="13"/>
      <c r="E25" s="13"/>
      <c r="F25" s="14" t="s">
        <v>24</v>
      </c>
      <c r="G25" s="13"/>
      <c r="I25" s="83"/>
      <c r="O25" s="188" t="b">
        <v>0</v>
      </c>
      <c r="P25" s="188" t="b">
        <v>0</v>
      </c>
      <c r="Q25" s="188" t="b">
        <v>0</v>
      </c>
      <c r="R25" s="188" t="b">
        <v>1</v>
      </c>
      <c r="S25" s="188" t="b">
        <v>0</v>
      </c>
    </row>
    <row r="26" spans="1:19" s="188" customFormat="1" x14ac:dyDescent="0.25">
      <c r="A26" s="194" t="s">
        <v>212</v>
      </c>
      <c r="B26" s="201">
        <v>8</v>
      </c>
      <c r="C26" s="13"/>
      <c r="D26" s="13"/>
      <c r="E26" s="13"/>
      <c r="F26" s="14" t="s">
        <v>24</v>
      </c>
      <c r="G26" s="13"/>
      <c r="I26" s="83"/>
      <c r="O26" s="188" t="b">
        <v>0</v>
      </c>
      <c r="P26" s="188" t="b">
        <v>0</v>
      </c>
      <c r="Q26" s="188" t="b">
        <v>0</v>
      </c>
      <c r="R26" s="188" t="b">
        <v>1</v>
      </c>
      <c r="S26" s="188" t="b">
        <v>0</v>
      </c>
    </row>
    <row r="27" spans="1:19" s="188" customFormat="1" x14ac:dyDescent="0.25">
      <c r="A27" s="189" t="s">
        <v>33</v>
      </c>
      <c r="B27" s="189"/>
      <c r="C27" s="20">
        <f>COUNTIF($O24:O26,TRUE)</f>
        <v>0</v>
      </c>
      <c r="D27" s="20">
        <f>COUNTIF($P24:P26,TRUE)</f>
        <v>0</v>
      </c>
      <c r="E27" s="20">
        <f>COUNTIF($Q24:Q26,TRUE)</f>
        <v>0</v>
      </c>
      <c r="F27" s="20">
        <v>0</v>
      </c>
      <c r="G27" s="20">
        <f>COUNTIF($S24:S26,TRUE)</f>
        <v>0</v>
      </c>
      <c r="H27" s="190"/>
      <c r="I27" s="189"/>
    </row>
    <row r="28" spans="1:19" s="188" customFormat="1" x14ac:dyDescent="0.25"/>
    <row r="29" spans="1:19" s="188" customFormat="1" x14ac:dyDescent="0.25">
      <c r="A29" s="11" t="s">
        <v>34</v>
      </c>
      <c r="B29" s="11"/>
      <c r="C29" s="188">
        <f>COUNTA(A24:A26)</f>
        <v>3</v>
      </c>
    </row>
    <row r="30" spans="1:19" s="188" customFormat="1" x14ac:dyDescent="0.25">
      <c r="A30" s="11" t="s">
        <v>35</v>
      </c>
      <c r="B30" s="11"/>
      <c r="C30" s="188">
        <f>COUNTIF($O24:$O26,TRUE)</f>
        <v>0</v>
      </c>
    </row>
    <row r="31" spans="1:19" s="188" customFormat="1" x14ac:dyDescent="0.25">
      <c r="A31" s="11" t="s">
        <v>39</v>
      </c>
      <c r="B31" s="11"/>
      <c r="C31" s="188">
        <f>COUNTIFS($O24:$O26,TRUE, $P24:$P26,TRUE, $Q24:$Q26,TRUE,  $R24:$R26,TRUE)</f>
        <v>0</v>
      </c>
    </row>
    <row r="32" spans="1:19" s="188" customFormat="1" x14ac:dyDescent="0.25">
      <c r="A32" s="11" t="s">
        <v>44</v>
      </c>
      <c r="B32" s="11"/>
      <c r="C32" s="188">
        <f>COUNTIFS($O24:$O26,TRUE, $P24:$P26,TRUE, $Q24:$Q26,TRUE,  $R24:$R26,TRUE,  $S24:$S26,TRUE)</f>
        <v>0</v>
      </c>
    </row>
    <row r="33" spans="10:10" s="188" customFormat="1" ht="21" x14ac:dyDescent="0.35">
      <c r="J33" s="12" t="s">
        <v>36</v>
      </c>
    </row>
  </sheetData>
  <mergeCells count="1">
    <mergeCell ref="A1:I1"/>
  </mergeCells>
  <conditionalFormatting sqref="A5:A13">
    <cfRule type="expression" dxfId="23" priority="10">
      <formula>AND($O5 = TRUE,$P5 = TRUE, $Q5 = TRUE, $R5 = TRUE, $S5 = TRUE)</formula>
    </cfRule>
    <cfRule type="expression" dxfId="22" priority="11">
      <formula>AND($O5 = TRUE, $P5 = TRUE, $Q5 = TRUE, $R5 = TRUE)</formula>
    </cfRule>
    <cfRule type="expression" dxfId="21" priority="12">
      <formula>$O5 = TRUE</formula>
    </cfRule>
  </conditionalFormatting>
  <conditionalFormatting sqref="A24:A26">
    <cfRule type="expression" dxfId="20" priority="7">
      <formula>AND($O24 = TRUE, $P24 = TRUE, $Q24 = TRUE, $R24 = TRUE, $S24=TRUE)</formula>
    </cfRule>
    <cfRule type="expression" dxfId="19" priority="8">
      <formula>AND($O24 = TRUE, $P24 = TRUE, $Q24 = TRUE, $R24 = TRUE)</formula>
    </cfRule>
    <cfRule type="expression" dxfId="18" priority="9">
      <formula>$O24 = TRUE</formula>
    </cfRule>
  </conditionalFormatting>
  <hyperlinks>
    <hyperlink ref="J20" location="INDEX!A1" display="Back"/>
    <hyperlink ref="J3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4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5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6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7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9" r:id="rId23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0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1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2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8" r:id="rId27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9" r:id="rId28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0" r:id="rId29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1" r:id="rId30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5" r:id="rId31" name="Check Box 3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6" r:id="rId32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7" r:id="rId33" name="Check Box 3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8" r:id="rId34" name="Check Box 4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9" r:id="rId35" name="Check Box 4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0" r:id="rId36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1" r:id="rId37" name="Check Box 43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2" r:id="rId38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3" r:id="rId39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9" r:id="rId4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0" r:id="rId4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1" r:id="rId4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2" r:id="rId43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3" r:id="rId44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4" r:id="rId45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5" r:id="rId46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6" r:id="rId47" name="Check Box 6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7" r:id="rId48" name="Check Box 69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8" r:id="rId49" name="Check Box 7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9" r:id="rId50" name="Check Box 71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20" r:id="rId51" name="Check Box 72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8CEA7CF-DBEA-41A4-A29B-E509EBBFFB75}">
            <xm:f>AND(Spinnaker!$O23 = TRUE, Spinnaker!$P23 = TRUE, Spinnaker!$Q23 = TRUE, Spinnaker!$R23 = TRUE, Spinnaker!$S23=TRUE)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5" id="{EC31C7CB-DEFC-4DCC-A78F-BD59AEC2FBA7}">
            <xm:f>AND(Spinnaker!$O23 = TRUE, Spinnaker!$P23 = TRUE, Spinnaker!$Q23 = TRUE, Spinnaker!$R23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6" id="{2BAAB1EB-0BBF-443B-8D37-ABB4FC73C78B}">
            <xm:f>Spinnaker!$O23 = TRUE</xm:f>
            <x14:dxf>
              <fill>
                <patternFill>
                  <bgColor theme="6" tint="0.59996337778862885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expression" priority="1" id="{6800AEEF-A242-44A1-8515-5CDC47BFF2BC}">
            <xm:f>AND(Spinnaker!$O17 = TRUE, Spinnaker!$P17 = TRUE, Spinnaker!$Q17 = TRUE, Spinnaker!$R17 = TRUE, Spinnaker!$S17=TRUE)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4B704830-BDD5-48D2-AF7F-142DFD89D549}">
            <xm:f>AND(Spinnaker!$O17 = TRUE, Spinnaker!$P17 = TRUE, Spinnaker!$Q17 = TRUE, Spinnaker!$R17 = TRUE)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" id="{BAF89651-2D33-409F-AB4B-F7D391E4F738}">
            <xm:f>Spinnaker!$O17 = TRUE</xm:f>
            <x14:dxf>
              <fill>
                <patternFill>
                  <bgColor theme="6" tint="0.59996337778862885"/>
                </patternFill>
              </fill>
            </x14:dxf>
          </x14:cfRule>
          <xm:sqref>A25:A26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9.140625" hidden="1" customWidth="1"/>
  </cols>
  <sheetData>
    <row r="1" spans="1:19" s="5" customFormat="1" ht="21" x14ac:dyDescent="0.35">
      <c r="A1" s="227" t="s">
        <v>5</v>
      </c>
      <c r="B1" s="227"/>
      <c r="C1" s="227"/>
      <c r="D1" s="227"/>
      <c r="E1" s="227"/>
      <c r="F1" s="227"/>
      <c r="G1" s="227"/>
      <c r="H1" s="227"/>
      <c r="I1" s="227"/>
    </row>
    <row r="2" spans="1:19" s="5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7" t="s">
        <v>27</v>
      </c>
      <c r="B3" s="7"/>
      <c r="C3" s="7"/>
      <c r="D3" s="7"/>
      <c r="E3" s="7"/>
      <c r="F3" s="7"/>
      <c r="G3" s="7"/>
      <c r="H3" s="8"/>
      <c r="I3" s="7"/>
    </row>
    <row r="4" spans="1:19" x14ac:dyDescent="0.25">
      <c r="A4" s="9" t="s">
        <v>28</v>
      </c>
      <c r="B4" s="9" t="s">
        <v>38</v>
      </c>
      <c r="C4" s="10" t="s">
        <v>29</v>
      </c>
      <c r="D4" s="10" t="s">
        <v>30</v>
      </c>
      <c r="E4" s="10" t="s">
        <v>23</v>
      </c>
      <c r="F4" s="10" t="s">
        <v>37</v>
      </c>
      <c r="G4" s="10" t="s">
        <v>43</v>
      </c>
      <c r="H4" s="10" t="s">
        <v>31</v>
      </c>
      <c r="I4" s="10" t="s">
        <v>32</v>
      </c>
    </row>
    <row r="5" spans="1:19" x14ac:dyDescent="0.25">
      <c r="A5" s="21" t="s">
        <v>8</v>
      </c>
      <c r="B5" s="40">
        <v>3</v>
      </c>
      <c r="C5" s="13"/>
      <c r="D5" s="13"/>
      <c r="E5" s="13"/>
      <c r="F5" s="14" t="s">
        <v>24</v>
      </c>
      <c r="G5" s="14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21" t="s">
        <v>17</v>
      </c>
      <c r="B6" s="40">
        <v>3</v>
      </c>
      <c r="C6" s="13"/>
      <c r="D6" s="13"/>
      <c r="E6" s="13"/>
      <c r="F6" s="14" t="s">
        <v>24</v>
      </c>
      <c r="G6" s="14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21" t="s">
        <v>13</v>
      </c>
      <c r="B7" s="40">
        <v>4</v>
      </c>
      <c r="C7" s="13"/>
      <c r="D7" s="13"/>
      <c r="E7" s="13"/>
      <c r="F7" s="14" t="s">
        <v>24</v>
      </c>
      <c r="G7" s="14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21" t="s">
        <v>14</v>
      </c>
      <c r="B8" s="41">
        <v>5</v>
      </c>
      <c r="C8" s="13"/>
      <c r="D8" s="13"/>
      <c r="E8" s="13"/>
      <c r="F8" s="14" t="s">
        <v>24</v>
      </c>
      <c r="G8" s="14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21" t="s">
        <v>45</v>
      </c>
      <c r="B9" s="39">
        <v>2</v>
      </c>
      <c r="C9" s="13"/>
      <c r="D9" s="13"/>
      <c r="E9" s="13"/>
      <c r="F9" s="14" t="s">
        <v>24</v>
      </c>
      <c r="G9" s="14"/>
      <c r="O9" t="b">
        <v>0</v>
      </c>
      <c r="P9" t="b">
        <v>0</v>
      </c>
      <c r="Q9" t="b">
        <v>0</v>
      </c>
      <c r="R9" s="22" t="b">
        <v>1</v>
      </c>
      <c r="S9" t="b">
        <v>0</v>
      </c>
    </row>
    <row r="10" spans="1:19" x14ac:dyDescent="0.25">
      <c r="A10" s="21" t="s">
        <v>46</v>
      </c>
      <c r="B10" s="40">
        <v>4</v>
      </c>
      <c r="C10" s="13"/>
      <c r="D10" s="13"/>
      <c r="E10" s="13"/>
      <c r="F10" s="14" t="s">
        <v>24</v>
      </c>
      <c r="G10" s="14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21" t="s">
        <v>7</v>
      </c>
      <c r="B11" s="39">
        <v>2</v>
      </c>
      <c r="C11" s="13"/>
      <c r="D11" s="13"/>
      <c r="E11" s="13"/>
      <c r="F11" s="14" t="s">
        <v>24</v>
      </c>
      <c r="G11" s="14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21" t="s">
        <v>47</v>
      </c>
      <c r="B12" s="41">
        <v>5</v>
      </c>
      <c r="C12" s="13"/>
      <c r="D12" s="13"/>
      <c r="E12" s="13"/>
      <c r="F12" s="14" t="s">
        <v>24</v>
      </c>
      <c r="G12" s="14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7" t="s">
        <v>33</v>
      </c>
      <c r="B13" s="7"/>
      <c r="C13" s="20">
        <f>COUNTIF($O5:O12,TRUE)</f>
        <v>0</v>
      </c>
      <c r="D13" s="20">
        <f>COUNTIF($P5:P12,TRUE)</f>
        <v>0</v>
      </c>
      <c r="E13" s="20">
        <f>COUNTIF($Q5:Q12,TRUE)</f>
        <v>0</v>
      </c>
      <c r="F13" s="20">
        <v>0</v>
      </c>
      <c r="G13" s="20">
        <f>COUNTIF($S5:S12,TRUE)</f>
        <v>0</v>
      </c>
      <c r="H13" s="8"/>
      <c r="I13" s="7"/>
    </row>
    <row r="15" spans="1:19" x14ac:dyDescent="0.25">
      <c r="A15" s="11" t="s">
        <v>34</v>
      </c>
      <c r="B15" s="11"/>
      <c r="C15">
        <f>COUNTA(A5:A12)</f>
        <v>8</v>
      </c>
    </row>
    <row r="16" spans="1:19" x14ac:dyDescent="0.25">
      <c r="A16" s="11" t="s">
        <v>35</v>
      </c>
      <c r="B16" s="11"/>
      <c r="C16">
        <f>COUNTIF($O5:$O12,TRUE)</f>
        <v>0</v>
      </c>
      <c r="G16" s="1"/>
      <c r="H16" s="1"/>
    </row>
    <row r="17" spans="1:10" x14ac:dyDescent="0.25">
      <c r="A17" s="11" t="s">
        <v>39</v>
      </c>
      <c r="B17" s="11"/>
      <c r="C17">
        <f>COUNTIFS($O5:$O12,TRUE, $P5:$P12,TRUE, $Q5:$Q12,TRUE,  $R5:$R12,TRUE)</f>
        <v>0</v>
      </c>
      <c r="G17" s="1"/>
      <c r="H17" s="1"/>
    </row>
    <row r="18" spans="1:10" x14ac:dyDescent="0.25">
      <c r="A18" s="11" t="s">
        <v>44</v>
      </c>
      <c r="B18" s="11"/>
      <c r="C18">
        <f>COUNTIFS($O5:$O12,TRUE, $P5:$P12,TRUE, $Q5:$Q12,TRUE,  $R5:$R12,TRUE, $S5:$S12,TRUE)</f>
        <v>0</v>
      </c>
      <c r="G18" s="1"/>
      <c r="H18" s="1"/>
    </row>
    <row r="19" spans="1:10" ht="21" x14ac:dyDescent="0.35">
      <c r="G19" s="1"/>
      <c r="H19" s="1"/>
      <c r="I19" s="37"/>
      <c r="J19" s="12" t="s">
        <v>36</v>
      </c>
    </row>
    <row r="20" spans="1:10" x14ac:dyDescent="0.25">
      <c r="G20" s="1"/>
      <c r="H20" s="43"/>
      <c r="I20" s="37"/>
    </row>
    <row r="21" spans="1:10" x14ac:dyDescent="0.25">
      <c r="G21" s="1"/>
      <c r="H21" s="43"/>
      <c r="I21" s="37"/>
    </row>
    <row r="22" spans="1:10" ht="15" customHeight="1" x14ac:dyDescent="0.25">
      <c r="G22" s="1"/>
      <c r="H22" s="43"/>
      <c r="I22" s="37"/>
    </row>
    <row r="23" spans="1:10" ht="15" customHeight="1" x14ac:dyDescent="0.25">
      <c r="G23" s="1"/>
      <c r="H23" s="43"/>
      <c r="I23" s="37"/>
    </row>
    <row r="24" spans="1:10" x14ac:dyDescent="0.25">
      <c r="G24" s="1"/>
      <c r="H24" s="43"/>
      <c r="I24" s="37"/>
    </row>
    <row r="25" spans="1:10" x14ac:dyDescent="0.25">
      <c r="G25" s="1"/>
      <c r="H25" s="43"/>
      <c r="I25" s="37"/>
    </row>
    <row r="26" spans="1:10" x14ac:dyDescent="0.25">
      <c r="G26" s="1"/>
      <c r="H26" s="43"/>
      <c r="I26" s="37"/>
    </row>
    <row r="27" spans="1:10" x14ac:dyDescent="0.25">
      <c r="G27" s="1"/>
      <c r="H27" s="43"/>
      <c r="I27" s="37"/>
    </row>
    <row r="28" spans="1:10" x14ac:dyDescent="0.25">
      <c r="G28" s="1"/>
      <c r="H28" s="43"/>
      <c r="I28" s="37"/>
    </row>
    <row r="29" spans="1:10" x14ac:dyDescent="0.25">
      <c r="G29" s="1"/>
      <c r="H29" s="43"/>
      <c r="I29" s="37"/>
    </row>
    <row r="30" spans="1:10" x14ac:dyDescent="0.25">
      <c r="G30" s="1"/>
      <c r="H30" s="1"/>
    </row>
    <row r="31" spans="1:10" x14ac:dyDescent="0.25">
      <c r="G31" s="1"/>
      <c r="H31" s="1"/>
    </row>
  </sheetData>
  <mergeCells count="1">
    <mergeCell ref="A1:I1"/>
  </mergeCells>
  <conditionalFormatting sqref="A5:A12">
    <cfRule type="expression" dxfId="104" priority="1">
      <formula>AND($O5 = TRUE, $P5 = TRUE, $Q5 = TRUE, $R5 = TRUE, $S5=TRUE)</formula>
    </cfRule>
    <cfRule type="expression" dxfId="103" priority="2">
      <formula>AND($O5 = TRUE, $P5 = TRUE, $Q5 = TRUE, $R5 = TRUE)</formula>
    </cfRule>
    <cfRule type="expression" dxfId="102" priority="3">
      <formula>$O5 = TRUE</formula>
    </cfRule>
  </conditionalFormatting>
  <hyperlinks>
    <hyperlink ref="J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2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3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4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25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26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27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28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29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30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31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32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33" name="Check Box 49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34" name="Check Box 50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35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A5" sqref="A5"/>
    </sheetView>
  </sheetViews>
  <sheetFormatPr defaultRowHeight="15" x14ac:dyDescent="0.25"/>
  <cols>
    <col min="1" max="1" width="41.5703125" style="194" customWidth="1"/>
    <col min="2" max="2" width="10.28515625" style="194" customWidth="1"/>
    <col min="3" max="3" width="8.85546875" style="194" customWidth="1"/>
    <col min="4" max="4" width="9" style="194" customWidth="1"/>
    <col min="5" max="5" width="8.85546875" style="194" customWidth="1"/>
    <col min="6" max="7" width="10.28515625" style="194" customWidth="1"/>
    <col min="8" max="8" width="32.42578125" style="194" customWidth="1"/>
    <col min="9" max="9" width="43.140625" style="194" customWidth="1"/>
    <col min="10" max="13" width="9.140625" style="194"/>
    <col min="14" max="14" width="9.140625" style="194" customWidth="1"/>
    <col min="15" max="17" width="9.140625" style="194" hidden="1" customWidth="1"/>
    <col min="18" max="18" width="12.42578125" style="194" hidden="1" customWidth="1"/>
    <col min="19" max="19" width="9.140625" style="194" hidden="1" customWidth="1"/>
    <col min="20" max="16384" width="9.140625" style="194"/>
  </cols>
  <sheetData>
    <row r="1" spans="1:19" s="199" customFormat="1" ht="21" x14ac:dyDescent="0.35">
      <c r="A1" s="227" t="s">
        <v>144</v>
      </c>
      <c r="B1" s="227"/>
      <c r="C1" s="227"/>
      <c r="D1" s="227"/>
      <c r="E1" s="227"/>
      <c r="F1" s="227"/>
      <c r="G1" s="227"/>
      <c r="H1" s="227"/>
      <c r="I1" s="227"/>
    </row>
    <row r="2" spans="1:19" s="199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195" t="s">
        <v>27</v>
      </c>
      <c r="B3" s="195"/>
      <c r="C3" s="195"/>
      <c r="D3" s="195"/>
      <c r="E3" s="195"/>
      <c r="F3" s="195"/>
      <c r="G3" s="195"/>
      <c r="H3" s="196"/>
      <c r="I3" s="195"/>
    </row>
    <row r="4" spans="1:19" x14ac:dyDescent="0.25">
      <c r="A4" s="197" t="s">
        <v>28</v>
      </c>
      <c r="B4" s="197" t="s">
        <v>38</v>
      </c>
      <c r="C4" s="198" t="s">
        <v>29</v>
      </c>
      <c r="D4" s="198" t="s">
        <v>30</v>
      </c>
      <c r="E4" s="198" t="s">
        <v>23</v>
      </c>
      <c r="F4" s="198" t="s">
        <v>37</v>
      </c>
      <c r="G4" s="198" t="s">
        <v>43</v>
      </c>
      <c r="H4" s="198" t="s">
        <v>31</v>
      </c>
      <c r="I4" s="198" t="s">
        <v>32</v>
      </c>
    </row>
    <row r="5" spans="1:19" x14ac:dyDescent="0.25">
      <c r="A5" s="209" t="s">
        <v>187</v>
      </c>
      <c r="B5" s="210">
        <v>10</v>
      </c>
      <c r="C5" s="13"/>
      <c r="D5" s="13"/>
      <c r="E5" s="13"/>
      <c r="F5" s="14" t="s">
        <v>24</v>
      </c>
      <c r="G5" s="14"/>
      <c r="O5" s="194" t="b">
        <v>0</v>
      </c>
      <c r="P5" s="194" t="b">
        <v>0</v>
      </c>
      <c r="Q5" s="194" t="b">
        <v>0</v>
      </c>
      <c r="R5" s="194" t="b">
        <v>1</v>
      </c>
      <c r="S5" s="194" t="b">
        <v>0</v>
      </c>
    </row>
    <row r="6" spans="1:19" x14ac:dyDescent="0.25">
      <c r="A6" s="209" t="s">
        <v>213</v>
      </c>
      <c r="B6" s="210">
        <v>10</v>
      </c>
      <c r="C6" s="13"/>
      <c r="D6" s="13"/>
      <c r="E6" s="13"/>
      <c r="F6" s="14" t="s">
        <v>24</v>
      </c>
      <c r="G6" s="14"/>
      <c r="O6" s="194" t="b">
        <v>0</v>
      </c>
      <c r="P6" s="194" t="b">
        <v>0</v>
      </c>
      <c r="Q6" s="194" t="b">
        <v>0</v>
      </c>
      <c r="R6" s="194" t="b">
        <v>1</v>
      </c>
      <c r="S6" s="194" t="b">
        <v>0</v>
      </c>
    </row>
    <row r="7" spans="1:19" x14ac:dyDescent="0.25">
      <c r="A7" s="208" t="s">
        <v>199</v>
      </c>
      <c r="B7" s="210">
        <v>10</v>
      </c>
      <c r="C7" s="13"/>
      <c r="D7" s="13"/>
      <c r="E7" s="13"/>
      <c r="F7" s="14" t="s">
        <v>24</v>
      </c>
      <c r="G7" s="14"/>
      <c r="O7" s="194" t="b">
        <v>0</v>
      </c>
      <c r="P7" s="194" t="b">
        <v>0</v>
      </c>
      <c r="Q7" s="194" t="b">
        <v>0</v>
      </c>
      <c r="R7" s="194" t="b">
        <v>1</v>
      </c>
      <c r="S7" s="194" t="b">
        <v>0</v>
      </c>
    </row>
    <row r="8" spans="1:19" x14ac:dyDescent="0.25">
      <c r="A8" s="195" t="s">
        <v>33</v>
      </c>
      <c r="B8" s="195"/>
      <c r="C8" s="20">
        <f>COUNTIF($O5:O7,TRUE)</f>
        <v>0</v>
      </c>
      <c r="D8" s="20">
        <f>COUNTIF($P5:P7,TRUE)</f>
        <v>0</v>
      </c>
      <c r="E8" s="20">
        <f>COUNTIF($Q5:Q7,TRUE)</f>
        <v>0</v>
      </c>
      <c r="F8" s="20">
        <v>0</v>
      </c>
      <c r="G8" s="20">
        <f>COUNTIF($S5:S7,TRUE)</f>
        <v>0</v>
      </c>
      <c r="H8" s="196"/>
      <c r="I8" s="195"/>
    </row>
    <row r="10" spans="1:19" x14ac:dyDescent="0.25">
      <c r="A10" s="11" t="s">
        <v>34</v>
      </c>
      <c r="B10" s="11"/>
      <c r="C10" s="194">
        <f>COUNTA(A5:A7)</f>
        <v>3</v>
      </c>
    </row>
    <row r="11" spans="1:19" x14ac:dyDescent="0.25">
      <c r="A11" s="11" t="s">
        <v>35</v>
      </c>
      <c r="B11" s="11"/>
      <c r="C11" s="194">
        <f>COUNTIF($O5:$O7,TRUE)</f>
        <v>0</v>
      </c>
    </row>
    <row r="12" spans="1:19" x14ac:dyDescent="0.25">
      <c r="A12" s="11" t="s">
        <v>39</v>
      </c>
      <c r="B12" s="11"/>
      <c r="C12" s="194">
        <f>COUNTIFS($O5:$O7,TRUE, $P5:$P7,TRUE, $Q5:$Q7,TRUE,  $R5:$R7,TRUE)</f>
        <v>0</v>
      </c>
    </row>
    <row r="13" spans="1:19" x14ac:dyDescent="0.25">
      <c r="A13" s="11" t="s">
        <v>44</v>
      </c>
      <c r="B13" s="11"/>
      <c r="C13" s="194">
        <f>COUNTIFS($O5:$O7,TRUE, $P5:$P7,TRUE, $Q5:$Q7,TRUE,  $R5:$R7,TRUE, $S5:$S7,TRUE)</f>
        <v>0</v>
      </c>
    </row>
    <row r="14" spans="1:19" ht="21" x14ac:dyDescent="0.35">
      <c r="J14" s="12" t="s">
        <v>36</v>
      </c>
    </row>
    <row r="17" ht="15" customHeight="1" x14ac:dyDescent="0.25"/>
    <row r="18" ht="15" customHeight="1" x14ac:dyDescent="0.25"/>
  </sheetData>
  <mergeCells count="1">
    <mergeCell ref="A1:I1"/>
  </mergeCells>
  <conditionalFormatting sqref="A5:A7">
    <cfRule type="expression" dxfId="11" priority="1">
      <formula>AND($O5 = TRUE, $P5 = TRUE, $Q5 = TRUE, $R5 = TRUE, $S5=TRUE)</formula>
    </cfRule>
    <cfRule type="expression" dxfId="10" priority="2">
      <formula>AND($O5 = TRUE, $P5 = TRUE, $Q5 = TRUE, $R5 = TRUE)</formula>
    </cfRule>
    <cfRule type="expression" dxfId="9" priority="3">
      <formula>$O5 = TRUE</formula>
    </cfRule>
  </conditionalFormatting>
  <hyperlinks>
    <hyperlink ref="J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8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0" r:id="rId13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1" r:id="rId14" name="Check Box 11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2" r:id="rId15" name="Check Box 12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"/>
  <sheetViews>
    <sheetView workbookViewId="0">
      <selection activeCell="A5" sqref="A5"/>
    </sheetView>
  </sheetViews>
  <sheetFormatPr defaultRowHeight="15" x14ac:dyDescent="0.25"/>
  <cols>
    <col min="1" max="1" width="41.5703125" style="202" customWidth="1"/>
    <col min="2" max="2" width="10.28515625" style="202" customWidth="1"/>
    <col min="3" max="3" width="8.85546875" style="202" customWidth="1"/>
    <col min="4" max="4" width="9" style="202" customWidth="1"/>
    <col min="5" max="5" width="8.85546875" style="202" customWidth="1"/>
    <col min="6" max="7" width="10.28515625" style="202" customWidth="1"/>
    <col min="8" max="8" width="32.42578125" style="202" customWidth="1"/>
    <col min="9" max="9" width="43.140625" style="202" customWidth="1"/>
    <col min="10" max="13" width="9.140625" style="202"/>
    <col min="14" max="14" width="9.140625" style="202" customWidth="1"/>
    <col min="15" max="17" width="9.140625" style="202" hidden="1" customWidth="1"/>
    <col min="18" max="18" width="12.42578125" style="202" hidden="1" customWidth="1"/>
    <col min="19" max="19" width="9.140625" style="202" hidden="1" customWidth="1"/>
    <col min="20" max="16384" width="9.140625" style="202"/>
  </cols>
  <sheetData>
    <row r="1" spans="1:19" s="207" customFormat="1" ht="21" x14ac:dyDescent="0.35">
      <c r="A1" s="227" t="s">
        <v>214</v>
      </c>
      <c r="B1" s="227"/>
      <c r="C1" s="227"/>
      <c r="D1" s="227"/>
      <c r="E1" s="227"/>
      <c r="F1" s="227"/>
      <c r="G1" s="227"/>
      <c r="H1" s="227"/>
      <c r="I1" s="227"/>
    </row>
    <row r="2" spans="1:19" s="207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203" t="s">
        <v>27</v>
      </c>
      <c r="B3" s="203"/>
      <c r="C3" s="203"/>
      <c r="D3" s="203"/>
      <c r="E3" s="203"/>
      <c r="F3" s="203"/>
      <c r="G3" s="203"/>
      <c r="H3" s="204"/>
      <c r="I3" s="203"/>
    </row>
    <row r="4" spans="1:19" x14ac:dyDescent="0.25">
      <c r="A4" s="205" t="s">
        <v>28</v>
      </c>
      <c r="B4" s="205" t="s">
        <v>38</v>
      </c>
      <c r="C4" s="206" t="s">
        <v>29</v>
      </c>
      <c r="D4" s="206" t="s">
        <v>30</v>
      </c>
      <c r="E4" s="206" t="s">
        <v>23</v>
      </c>
      <c r="F4" s="206" t="s">
        <v>37</v>
      </c>
      <c r="G4" s="206" t="s">
        <v>43</v>
      </c>
      <c r="H4" s="206" t="s">
        <v>31</v>
      </c>
      <c r="I4" s="206" t="s">
        <v>32</v>
      </c>
    </row>
    <row r="5" spans="1:19" x14ac:dyDescent="0.25">
      <c r="A5" s="212" t="s">
        <v>215</v>
      </c>
      <c r="B5" s="220">
        <v>5</v>
      </c>
      <c r="C5" s="13"/>
      <c r="D5" s="13"/>
      <c r="E5" s="13"/>
      <c r="F5" s="14" t="s">
        <v>24</v>
      </c>
      <c r="G5" s="14"/>
      <c r="O5" s="202" t="b">
        <v>0</v>
      </c>
      <c r="P5" s="202" t="b">
        <v>0</v>
      </c>
      <c r="Q5" s="202" t="b">
        <v>0</v>
      </c>
      <c r="R5" s="202" t="b">
        <v>1</v>
      </c>
      <c r="S5" s="202" t="b">
        <v>0</v>
      </c>
    </row>
    <row r="6" spans="1:19" x14ac:dyDescent="0.25">
      <c r="A6" s="212" t="s">
        <v>216</v>
      </c>
      <c r="B6" s="221">
        <v>7</v>
      </c>
      <c r="C6" s="13"/>
      <c r="D6" s="13"/>
      <c r="E6" s="13"/>
      <c r="F6" s="14" t="s">
        <v>24</v>
      </c>
      <c r="G6" s="14"/>
      <c r="O6" s="202" t="b">
        <v>0</v>
      </c>
      <c r="P6" s="202" t="b">
        <v>0</v>
      </c>
      <c r="Q6" s="202" t="b">
        <v>0</v>
      </c>
      <c r="R6" s="202" t="b">
        <v>1</v>
      </c>
      <c r="S6" s="202" t="b">
        <v>0</v>
      </c>
    </row>
    <row r="7" spans="1:19" x14ac:dyDescent="0.25">
      <c r="A7" s="203" t="s">
        <v>33</v>
      </c>
      <c r="B7" s="203"/>
      <c r="C7" s="20">
        <f>COUNTIF($O5:O6,TRUE)</f>
        <v>0</v>
      </c>
      <c r="D7" s="20">
        <f>COUNTIF($P5:P6,TRUE)</f>
        <v>0</v>
      </c>
      <c r="E7" s="20">
        <f>COUNTIF($Q5:Q6,TRUE)</f>
        <v>0</v>
      </c>
      <c r="F7" s="20">
        <v>0</v>
      </c>
      <c r="G7" s="20">
        <f>COUNTIF($S5:S6,TRUE)</f>
        <v>0</v>
      </c>
      <c r="H7" s="204"/>
      <c r="I7" s="203"/>
    </row>
    <row r="9" spans="1:19" x14ac:dyDescent="0.25">
      <c r="A9" s="11" t="s">
        <v>34</v>
      </c>
      <c r="B9" s="11"/>
      <c r="C9" s="202">
        <f>COUNTA(A5:A6)</f>
        <v>2</v>
      </c>
    </row>
    <row r="10" spans="1:19" x14ac:dyDescent="0.25">
      <c r="A10" s="11" t="s">
        <v>35</v>
      </c>
      <c r="B10" s="11"/>
      <c r="C10" s="202">
        <f>COUNTIF($O5:$O6,TRUE)</f>
        <v>0</v>
      </c>
    </row>
    <row r="11" spans="1:19" x14ac:dyDescent="0.25">
      <c r="A11" s="11" t="s">
        <v>39</v>
      </c>
      <c r="B11" s="11"/>
      <c r="C11" s="202">
        <f>COUNTIFS($O5:$O6,TRUE, $P5:$P6,TRUE, $Q5:$Q6,TRUE,  $R5:$R6,TRUE)</f>
        <v>0</v>
      </c>
    </row>
    <row r="12" spans="1:19" x14ac:dyDescent="0.25">
      <c r="A12" s="11" t="s">
        <v>44</v>
      </c>
      <c r="B12" s="11"/>
      <c r="C12" s="202">
        <f>COUNTIFS($O5:$O6,TRUE, $P5:$P6,TRUE, $Q5:$Q6,TRUE,  $R5:$R6,TRUE, $S5:$S6,TRUE)</f>
        <v>0</v>
      </c>
    </row>
    <row r="13" spans="1:19" ht="21" x14ac:dyDescent="0.35">
      <c r="J13" s="12" t="s">
        <v>36</v>
      </c>
    </row>
    <row r="16" spans="1:19" ht="15" customHeight="1" x14ac:dyDescent="0.25"/>
    <row r="17" ht="15" customHeight="1" x14ac:dyDescent="0.25"/>
  </sheetData>
  <mergeCells count="1">
    <mergeCell ref="A1:I1"/>
  </mergeCells>
  <conditionalFormatting sqref="A5:A6">
    <cfRule type="expression" dxfId="8" priority="1">
      <formula>AND($O5 = TRUE, $P5 = TRUE, $Q5 = TRUE, $R5 = TRUE, $S5=TRUE)</formula>
    </cfRule>
    <cfRule type="expression" dxfId="7" priority="2">
      <formula>AND($O5 = TRUE, $P5 = TRUE, $Q5 = TRUE, $R5 = TRUE)</formula>
    </cfRule>
    <cfRule type="expression" dxfId="6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4" r:id="rId10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5" r:id="rId11" name="Check Box 11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"/>
  <sheetViews>
    <sheetView workbookViewId="0">
      <selection activeCell="A5" sqref="A5"/>
    </sheetView>
  </sheetViews>
  <sheetFormatPr defaultRowHeight="15" x14ac:dyDescent="0.25"/>
  <cols>
    <col min="1" max="1" width="41.5703125" style="76" customWidth="1"/>
    <col min="2" max="2" width="10.28515625" style="76" customWidth="1"/>
    <col min="3" max="3" width="8.85546875" style="76" customWidth="1"/>
    <col min="4" max="4" width="9" style="76" customWidth="1"/>
    <col min="5" max="5" width="8.85546875" style="76" customWidth="1"/>
    <col min="6" max="7" width="10.28515625" style="76" customWidth="1"/>
    <col min="8" max="8" width="32.42578125" style="76" customWidth="1"/>
    <col min="9" max="9" width="43.140625" style="76" customWidth="1"/>
    <col min="10" max="13" width="9.140625" style="76"/>
    <col min="14" max="14" width="9.140625" style="76" customWidth="1"/>
    <col min="15" max="17" width="9.140625" style="76" hidden="1" customWidth="1"/>
    <col min="18" max="18" width="12.42578125" style="76" hidden="1" customWidth="1"/>
    <col min="19" max="19" width="9.140625" style="76" hidden="1" customWidth="1"/>
    <col min="20" max="16384" width="9.140625" style="76"/>
  </cols>
  <sheetData>
    <row r="1" spans="1:19" s="81" customFormat="1" ht="21" x14ac:dyDescent="0.35">
      <c r="A1" s="227" t="s">
        <v>132</v>
      </c>
      <c r="B1" s="227"/>
      <c r="C1" s="227"/>
      <c r="D1" s="227"/>
      <c r="E1" s="227"/>
      <c r="F1" s="227"/>
      <c r="G1" s="227"/>
      <c r="H1" s="227"/>
      <c r="I1" s="227"/>
    </row>
    <row r="2" spans="1:19" s="81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77" t="s">
        <v>133</v>
      </c>
      <c r="B3" s="77"/>
      <c r="C3" s="77"/>
      <c r="D3" s="77"/>
      <c r="E3" s="77"/>
      <c r="F3" s="77"/>
      <c r="G3" s="77"/>
      <c r="H3" s="78"/>
      <c r="I3" s="77"/>
    </row>
    <row r="4" spans="1:19" x14ac:dyDescent="0.25">
      <c r="A4" s="79" t="s">
        <v>28</v>
      </c>
      <c r="B4" s="79" t="s">
        <v>38</v>
      </c>
      <c r="C4" s="80" t="s">
        <v>29</v>
      </c>
      <c r="D4" s="80" t="s">
        <v>30</v>
      </c>
      <c r="E4" s="80" t="s">
        <v>23</v>
      </c>
      <c r="F4" s="80" t="s">
        <v>37</v>
      </c>
      <c r="G4" s="80" t="s">
        <v>43</v>
      </c>
      <c r="H4" s="80" t="s">
        <v>31</v>
      </c>
      <c r="I4" s="80" t="s">
        <v>32</v>
      </c>
    </row>
    <row r="5" spans="1:19" x14ac:dyDescent="0.25">
      <c r="A5" s="76" t="s">
        <v>134</v>
      </c>
      <c r="B5" s="85">
        <v>10</v>
      </c>
      <c r="C5" s="13"/>
      <c r="D5" s="14" t="s">
        <v>24</v>
      </c>
      <c r="E5" s="14" t="s">
        <v>24</v>
      </c>
      <c r="F5" s="14" t="s">
        <v>24</v>
      </c>
      <c r="G5" s="14" t="s">
        <v>24</v>
      </c>
      <c r="I5" s="83" t="s">
        <v>172</v>
      </c>
      <c r="O5" s="76" t="b">
        <v>0</v>
      </c>
      <c r="P5" s="84" t="b">
        <v>1</v>
      </c>
      <c r="Q5" s="84" t="b">
        <v>1</v>
      </c>
      <c r="R5" s="76" t="b">
        <v>1</v>
      </c>
      <c r="S5" s="84" t="b">
        <v>0</v>
      </c>
    </row>
    <row r="6" spans="1:19" x14ac:dyDescent="0.25">
      <c r="A6" s="77" t="s">
        <v>33</v>
      </c>
      <c r="B6" s="77"/>
      <c r="C6" s="20">
        <f>COUNTIF($O5:O5,TRUE)</f>
        <v>0</v>
      </c>
      <c r="D6" s="20">
        <f>COUNTIF($P5:P5,TRUE)</f>
        <v>1</v>
      </c>
      <c r="E6" s="20">
        <f>COUNTIF($Q5:Q5,TRUE)</f>
        <v>1</v>
      </c>
      <c r="F6" s="20">
        <v>0</v>
      </c>
      <c r="G6" s="20">
        <f>COUNTIF($S5:S5,TRUE)</f>
        <v>0</v>
      </c>
      <c r="H6" s="78"/>
      <c r="I6" s="77"/>
    </row>
    <row r="8" spans="1:19" x14ac:dyDescent="0.25">
      <c r="A8" s="11" t="s">
        <v>34</v>
      </c>
      <c r="B8" s="11"/>
      <c r="C8" s="76">
        <f>COUNTA(A5:A5)</f>
        <v>1</v>
      </c>
    </row>
    <row r="9" spans="1:19" x14ac:dyDescent="0.25">
      <c r="A9" s="11" t="s">
        <v>35</v>
      </c>
      <c r="B9" s="11"/>
      <c r="C9" s="76">
        <f>COUNTIF($O5:$O5,TRUE)</f>
        <v>0</v>
      </c>
    </row>
    <row r="10" spans="1:19" x14ac:dyDescent="0.25">
      <c r="A10" s="11" t="s">
        <v>39</v>
      </c>
      <c r="B10" s="11"/>
      <c r="C10" s="76">
        <f>COUNTIFS($O5:$O5,TRUE, $P5:$P5,TRUE, $Q5:$Q5,TRUE,  $R5:$R5,TRUE)</f>
        <v>0</v>
      </c>
    </row>
    <row r="11" spans="1:19" x14ac:dyDescent="0.25">
      <c r="A11" s="11" t="s">
        <v>44</v>
      </c>
      <c r="B11" s="11"/>
      <c r="C11" s="76">
        <f>COUNTIFS($O5:$O5,TRUE, $P5:$P5,TRUE, $Q5:$Q5,TRUE,  $R5:$R5,TRUE, $S5:$S5,TRUE)</f>
        <v>0</v>
      </c>
    </row>
    <row r="12" spans="1:19" ht="21" x14ac:dyDescent="0.35">
      <c r="J12" s="12" t="s">
        <v>36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5" priority="1">
      <formula>AND($O5 = TRUE, $P5 = TRUE, $Q5 = TRUE, $R5 = TRUE, $S5=TRUE)</formula>
    </cfRule>
    <cfRule type="expression" dxfId="4" priority="2">
      <formula>AND($O5 = TRUE, $P5 = TRUE, $Q5 = TRUE, $R5 = TRUE)</formula>
    </cfRule>
    <cfRule type="expression" dxfId="3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A5" sqref="A5"/>
    </sheetView>
  </sheetViews>
  <sheetFormatPr defaultRowHeight="15" x14ac:dyDescent="0.25"/>
  <cols>
    <col min="1" max="1" width="41.5703125" style="212" customWidth="1"/>
    <col min="2" max="2" width="10.28515625" style="212" customWidth="1"/>
    <col min="3" max="3" width="8.85546875" style="212" customWidth="1"/>
    <col min="4" max="4" width="9" style="212" customWidth="1"/>
    <col min="5" max="5" width="8.85546875" style="212" customWidth="1"/>
    <col min="6" max="7" width="10.28515625" style="212" customWidth="1"/>
    <col min="8" max="8" width="32.42578125" style="212" customWidth="1"/>
    <col min="9" max="9" width="43.140625" style="212" customWidth="1"/>
    <col min="10" max="13" width="9.140625" style="212"/>
    <col min="14" max="14" width="9.140625" style="212" customWidth="1"/>
    <col min="15" max="17" width="9.140625" style="212" hidden="1" customWidth="1"/>
    <col min="18" max="18" width="12.42578125" style="212" hidden="1" customWidth="1"/>
    <col min="19" max="19" width="9.140625" style="212" hidden="1" customWidth="1"/>
    <col min="20" max="16384" width="9.140625" style="212"/>
  </cols>
  <sheetData>
    <row r="1" spans="1:19" s="217" customFormat="1" ht="21" x14ac:dyDescent="0.35">
      <c r="A1" s="227" t="s">
        <v>217</v>
      </c>
      <c r="B1" s="227"/>
      <c r="C1" s="227"/>
      <c r="D1" s="227"/>
      <c r="E1" s="227"/>
      <c r="F1" s="227"/>
      <c r="G1" s="227"/>
      <c r="H1" s="227"/>
      <c r="I1" s="227"/>
    </row>
    <row r="2" spans="1:19" s="217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213" t="s">
        <v>133</v>
      </c>
      <c r="B3" s="213"/>
      <c r="C3" s="213"/>
      <c r="D3" s="213"/>
      <c r="E3" s="213"/>
      <c r="F3" s="213"/>
      <c r="G3" s="213"/>
      <c r="H3" s="214"/>
      <c r="I3" s="213"/>
    </row>
    <row r="4" spans="1:19" x14ac:dyDescent="0.25">
      <c r="A4" s="215" t="s">
        <v>28</v>
      </c>
      <c r="B4" s="215" t="s">
        <v>38</v>
      </c>
      <c r="C4" s="216" t="s">
        <v>29</v>
      </c>
      <c r="D4" s="216" t="s">
        <v>30</v>
      </c>
      <c r="E4" s="216" t="s">
        <v>23</v>
      </c>
      <c r="F4" s="216" t="s">
        <v>37</v>
      </c>
      <c r="G4" s="216" t="s">
        <v>43</v>
      </c>
      <c r="H4" s="216" t="s">
        <v>31</v>
      </c>
      <c r="I4" s="216" t="s">
        <v>32</v>
      </c>
    </row>
    <row r="5" spans="1:19" x14ac:dyDescent="0.25">
      <c r="A5" s="212" t="s">
        <v>218</v>
      </c>
      <c r="B5" s="219">
        <v>10</v>
      </c>
      <c r="C5" s="13"/>
      <c r="D5" s="14" t="s">
        <v>24</v>
      </c>
      <c r="E5" s="14" t="s">
        <v>24</v>
      </c>
      <c r="F5" s="14" t="s">
        <v>24</v>
      </c>
      <c r="G5" s="14" t="s">
        <v>24</v>
      </c>
      <c r="I5" s="83" t="s">
        <v>172</v>
      </c>
      <c r="O5" s="212" t="b">
        <v>0</v>
      </c>
      <c r="P5" s="212" t="b">
        <v>1</v>
      </c>
      <c r="Q5" s="212" t="b">
        <v>1</v>
      </c>
      <c r="R5" s="212" t="b">
        <v>1</v>
      </c>
      <c r="S5" s="212" t="b">
        <v>0</v>
      </c>
    </row>
    <row r="6" spans="1:19" x14ac:dyDescent="0.25">
      <c r="A6" s="213" t="s">
        <v>33</v>
      </c>
      <c r="B6" s="213"/>
      <c r="C6" s="20">
        <f>COUNTIF($O5:O5,TRUE)</f>
        <v>0</v>
      </c>
      <c r="D6" s="20">
        <f>COUNTIF($P5:P5,TRUE)</f>
        <v>1</v>
      </c>
      <c r="E6" s="20">
        <f>COUNTIF($Q5:Q5,TRUE)</f>
        <v>1</v>
      </c>
      <c r="F6" s="20">
        <v>0</v>
      </c>
      <c r="G6" s="20">
        <f>COUNTIF($S5:S5,TRUE)</f>
        <v>0</v>
      </c>
      <c r="H6" s="214"/>
      <c r="I6" s="213"/>
    </row>
    <row r="8" spans="1:19" x14ac:dyDescent="0.25">
      <c r="A8" s="11" t="s">
        <v>34</v>
      </c>
      <c r="B8" s="11"/>
      <c r="C8" s="212">
        <f>COUNTA(A5:A5)</f>
        <v>1</v>
      </c>
    </row>
    <row r="9" spans="1:19" x14ac:dyDescent="0.25">
      <c r="A9" s="11" t="s">
        <v>35</v>
      </c>
      <c r="B9" s="11"/>
      <c r="C9" s="212">
        <f>COUNTIF($O5:$O5,TRUE)</f>
        <v>0</v>
      </c>
    </row>
    <row r="10" spans="1:19" x14ac:dyDescent="0.25">
      <c r="A10" s="11" t="s">
        <v>39</v>
      </c>
      <c r="B10" s="11"/>
      <c r="C10" s="212">
        <f>COUNTIFS($O5:$O5,TRUE, $P5:$P5,TRUE, $Q5:$Q5,TRUE,  $R5:$R5,TRUE)</f>
        <v>0</v>
      </c>
    </row>
    <row r="11" spans="1:19" x14ac:dyDescent="0.25">
      <c r="A11" s="11" t="s">
        <v>44</v>
      </c>
      <c r="B11" s="11"/>
      <c r="C11" s="212">
        <f>COUNTIFS($O5:$O5,TRUE, $P5:$P5,TRUE, $Q5:$Q5,TRUE,  $R5:$R5,TRUE, $S5:$S5,TRUE)</f>
        <v>0</v>
      </c>
    </row>
    <row r="12" spans="1:19" ht="21" x14ac:dyDescent="0.35">
      <c r="J12" s="12" t="s">
        <v>36</v>
      </c>
    </row>
    <row r="15" spans="1:19" ht="15" customHeight="1" x14ac:dyDescent="0.25"/>
    <row r="16" spans="1:19" ht="15" customHeight="1" x14ac:dyDescent="0.25"/>
    <row r="18" spans="1:1" x14ac:dyDescent="0.25">
      <c r="A18" s="211"/>
    </row>
  </sheetData>
  <mergeCells count="1">
    <mergeCell ref="A1:I1"/>
  </mergeCells>
  <conditionalFormatting sqref="A5">
    <cfRule type="expression" dxfId="2" priority="1">
      <formula>AND($O5 = TRUE, $P5 = TRUE, $Q5 = TRUE, $R5 = TRUE, $S5=TRUE)</formula>
    </cfRule>
    <cfRule type="expression" dxfId="1" priority="2">
      <formula>AND($O5 = TRUE, $P5 = TRUE, $Q5 = TRUE, $R5 = TRUE)</formula>
    </cfRule>
    <cfRule type="expression" dxfId="0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"/>
  <sheetViews>
    <sheetView workbookViewId="0">
      <selection activeCell="A5" sqref="A5"/>
    </sheetView>
  </sheetViews>
  <sheetFormatPr defaultRowHeight="15" x14ac:dyDescent="0.25"/>
  <cols>
    <col min="1" max="1" width="41.5703125" style="22" customWidth="1"/>
    <col min="2" max="2" width="10.28515625" style="22" customWidth="1"/>
    <col min="3" max="3" width="8.85546875" style="22" customWidth="1"/>
    <col min="4" max="4" width="9" style="22" customWidth="1"/>
    <col min="5" max="5" width="8.85546875" style="22" customWidth="1"/>
    <col min="6" max="7" width="10.28515625" style="22" customWidth="1"/>
    <col min="8" max="8" width="32.42578125" style="22" customWidth="1"/>
    <col min="9" max="9" width="43.140625" style="22" customWidth="1"/>
    <col min="10" max="13" width="9.140625" style="22"/>
    <col min="14" max="14" width="9.140625" style="22" customWidth="1"/>
    <col min="15" max="17" width="9.140625" style="22" hidden="1" customWidth="1"/>
    <col min="18" max="18" width="12.42578125" style="22" hidden="1" customWidth="1"/>
    <col min="19" max="19" width="9.140625" style="22" hidden="1" customWidth="1"/>
    <col min="20" max="16384" width="9.140625" style="22"/>
  </cols>
  <sheetData>
    <row r="1" spans="1:19" s="27" customFormat="1" ht="21" x14ac:dyDescent="0.35">
      <c r="A1" s="227" t="s">
        <v>48</v>
      </c>
      <c r="B1" s="227"/>
      <c r="C1" s="227"/>
      <c r="D1" s="227"/>
      <c r="E1" s="227"/>
      <c r="F1" s="227"/>
      <c r="G1" s="227"/>
      <c r="H1" s="227"/>
      <c r="I1" s="227"/>
    </row>
    <row r="2" spans="1:19" s="27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23" t="s">
        <v>27</v>
      </c>
      <c r="B3" s="23"/>
      <c r="C3" s="23"/>
      <c r="D3" s="23"/>
      <c r="E3" s="23"/>
      <c r="F3" s="23"/>
      <c r="G3" s="23"/>
      <c r="H3" s="24"/>
      <c r="I3" s="23"/>
    </row>
    <row r="4" spans="1:19" x14ac:dyDescent="0.25">
      <c r="A4" s="25" t="s">
        <v>28</v>
      </c>
      <c r="B4" s="25" t="s">
        <v>38</v>
      </c>
      <c r="C4" s="26" t="s">
        <v>29</v>
      </c>
      <c r="D4" s="26" t="s">
        <v>30</v>
      </c>
      <c r="E4" s="26" t="s">
        <v>23</v>
      </c>
      <c r="F4" s="26" t="s">
        <v>37</v>
      </c>
      <c r="G4" s="26" t="s">
        <v>43</v>
      </c>
      <c r="H4" s="26" t="s">
        <v>31</v>
      </c>
      <c r="I4" s="26" t="s">
        <v>32</v>
      </c>
    </row>
    <row r="5" spans="1:19" x14ac:dyDescent="0.25">
      <c r="A5" s="28" t="s">
        <v>0</v>
      </c>
      <c r="B5" s="39">
        <v>2</v>
      </c>
      <c r="C5" s="13"/>
      <c r="D5" s="13"/>
      <c r="E5" s="13"/>
      <c r="F5" s="14" t="s">
        <v>24</v>
      </c>
      <c r="G5" s="14"/>
      <c r="O5" s="22" t="b">
        <v>0</v>
      </c>
      <c r="P5" s="22" t="b">
        <v>0</v>
      </c>
      <c r="Q5" s="22" t="b">
        <v>0</v>
      </c>
      <c r="R5" s="22" t="b">
        <v>1</v>
      </c>
      <c r="S5" s="22" t="b">
        <v>0</v>
      </c>
    </row>
    <row r="6" spans="1:19" x14ac:dyDescent="0.25">
      <c r="A6" s="28" t="s">
        <v>1</v>
      </c>
      <c r="B6" s="40">
        <v>3</v>
      </c>
      <c r="C6" s="13"/>
      <c r="D6" s="13"/>
      <c r="E6" s="13"/>
      <c r="F6" s="14" t="s">
        <v>24</v>
      </c>
      <c r="G6" s="14"/>
      <c r="O6" s="22" t="b">
        <v>0</v>
      </c>
      <c r="P6" s="22" t="b">
        <v>0</v>
      </c>
      <c r="Q6" s="22" t="b">
        <v>0</v>
      </c>
      <c r="R6" s="22" t="b">
        <v>1</v>
      </c>
      <c r="S6" s="22" t="b">
        <v>0</v>
      </c>
    </row>
    <row r="7" spans="1:19" x14ac:dyDescent="0.25">
      <c r="A7" s="28" t="s">
        <v>2</v>
      </c>
      <c r="B7" s="41">
        <v>5</v>
      </c>
      <c r="C7" s="13"/>
      <c r="D7" s="13"/>
      <c r="E7" s="13"/>
      <c r="F7" s="14" t="s">
        <v>24</v>
      </c>
      <c r="G7" s="14"/>
      <c r="O7" s="22" t="b">
        <v>0</v>
      </c>
      <c r="P7" s="22" t="b">
        <v>0</v>
      </c>
      <c r="Q7" s="22" t="b">
        <v>0</v>
      </c>
      <c r="R7" s="22" t="b">
        <v>1</v>
      </c>
      <c r="S7" s="22" t="b">
        <v>0</v>
      </c>
    </row>
    <row r="8" spans="1:19" x14ac:dyDescent="0.25">
      <c r="A8" s="28" t="s">
        <v>3</v>
      </c>
      <c r="B8" s="41">
        <v>6</v>
      </c>
      <c r="C8" s="13"/>
      <c r="D8" s="13"/>
      <c r="E8" s="13"/>
      <c r="F8" s="14" t="s">
        <v>24</v>
      </c>
      <c r="G8" s="14"/>
      <c r="O8" s="22" t="b">
        <v>0</v>
      </c>
      <c r="P8" s="22" t="b">
        <v>0</v>
      </c>
      <c r="Q8" s="22" t="b">
        <v>0</v>
      </c>
      <c r="R8" s="22" t="b">
        <v>1</v>
      </c>
      <c r="S8" s="22" t="b">
        <v>0</v>
      </c>
    </row>
    <row r="9" spans="1:19" x14ac:dyDescent="0.25">
      <c r="A9" s="23" t="s">
        <v>33</v>
      </c>
      <c r="B9" s="23"/>
      <c r="C9" s="20">
        <f>COUNTIF($O5:O8,TRUE)</f>
        <v>0</v>
      </c>
      <c r="D9" s="20">
        <f>COUNTIF($P5:P8,TRUE)</f>
        <v>0</v>
      </c>
      <c r="E9" s="20">
        <f>COUNTIF($Q5:Q8,TRUE)</f>
        <v>0</v>
      </c>
      <c r="F9" s="20">
        <v>0</v>
      </c>
      <c r="G9" s="20">
        <f>COUNTIF($S5:S8,TRUE)</f>
        <v>0</v>
      </c>
      <c r="H9" s="24"/>
      <c r="I9" s="23"/>
    </row>
    <row r="11" spans="1:19" x14ac:dyDescent="0.25">
      <c r="A11" s="11" t="s">
        <v>34</v>
      </c>
      <c r="B11" s="11"/>
      <c r="C11" s="22">
        <f>COUNTA(A5:A8)</f>
        <v>4</v>
      </c>
    </row>
    <row r="12" spans="1:19" x14ac:dyDescent="0.25">
      <c r="A12" s="11" t="s">
        <v>35</v>
      </c>
      <c r="B12" s="11"/>
      <c r="C12" s="22">
        <f>COUNTIF($O5:$O8,TRUE)</f>
        <v>0</v>
      </c>
    </row>
    <row r="13" spans="1:19" x14ac:dyDescent="0.25">
      <c r="A13" s="11" t="s">
        <v>39</v>
      </c>
      <c r="B13" s="11"/>
      <c r="C13" s="22">
        <f>COUNTIFS($O5:$O8,TRUE, $P5:$P8,TRUE, $Q5:$Q8,TRUE,  $R5:$R8,TRUE)</f>
        <v>0</v>
      </c>
    </row>
    <row r="14" spans="1:19" x14ac:dyDescent="0.25">
      <c r="A14" s="11" t="s">
        <v>44</v>
      </c>
      <c r="B14" s="11"/>
      <c r="C14" s="22">
        <f>COUNTIFS($O5:$O8,TRUE, $P5:$P8,TRUE, $Q5:$Q8,TRUE,  $R5:$R8,TRUE, $S5:$S8,TRUE)</f>
        <v>0</v>
      </c>
    </row>
    <row r="15" spans="1:19" ht="21" x14ac:dyDescent="0.35">
      <c r="J15" s="12" t="s">
        <v>36</v>
      </c>
    </row>
    <row r="18" ht="15" customHeight="1" x14ac:dyDescent="0.25"/>
    <row r="19" ht="15" customHeight="1" x14ac:dyDescent="0.25"/>
  </sheetData>
  <mergeCells count="1">
    <mergeCell ref="A1:I1"/>
  </mergeCells>
  <conditionalFormatting sqref="A5:A8">
    <cfRule type="expression" dxfId="101" priority="1">
      <formula>AND($O5 = TRUE, $P5 = TRUE, $Q5 = TRUE, $R5 = TRUE, $S5=TRUE)</formula>
    </cfRule>
    <cfRule type="expression" dxfId="100" priority="2">
      <formula>AND($O5 = TRUE, $P5 = TRUE, $Q5 = TRUE, $R5 = TRUE)</formula>
    </cfRule>
    <cfRule type="expression" dxfId="99" priority="3">
      <formula>$O5 = TRUE</formula>
    </cfRule>
  </conditionalFormatting>
  <hyperlinks>
    <hyperlink ref="J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16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17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18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19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"/>
  <sheetViews>
    <sheetView workbookViewId="0">
      <selection activeCell="A5" sqref="A5"/>
    </sheetView>
  </sheetViews>
  <sheetFormatPr defaultRowHeight="15" x14ac:dyDescent="0.25"/>
  <cols>
    <col min="1" max="1" width="41.5703125" style="29" customWidth="1"/>
    <col min="2" max="2" width="10.28515625" style="29" customWidth="1"/>
    <col min="3" max="3" width="8.85546875" style="29" customWidth="1"/>
    <col min="4" max="4" width="9" style="29" customWidth="1"/>
    <col min="5" max="5" width="8.85546875" style="29" customWidth="1"/>
    <col min="6" max="7" width="10.28515625" style="29" customWidth="1"/>
    <col min="8" max="8" width="32.42578125" style="29" customWidth="1"/>
    <col min="9" max="9" width="43.140625" style="29" customWidth="1"/>
    <col min="10" max="13" width="9.140625" style="29"/>
    <col min="14" max="14" width="9.140625" style="29" customWidth="1"/>
    <col min="15" max="17" width="9.140625" style="29" hidden="1" customWidth="1"/>
    <col min="18" max="18" width="12.42578125" style="29" hidden="1" customWidth="1"/>
    <col min="19" max="19" width="9.140625" style="29" hidden="1" customWidth="1"/>
    <col min="20" max="16384" width="9.140625" style="29"/>
  </cols>
  <sheetData>
    <row r="1" spans="1:19" s="34" customFormat="1" ht="21" x14ac:dyDescent="0.35">
      <c r="A1" s="227" t="s">
        <v>96</v>
      </c>
      <c r="B1" s="227"/>
      <c r="C1" s="227"/>
      <c r="D1" s="227"/>
      <c r="E1" s="227"/>
      <c r="F1" s="227"/>
      <c r="G1" s="227"/>
      <c r="H1" s="227"/>
      <c r="I1" s="227"/>
    </row>
    <row r="2" spans="1:19" s="34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30" t="s">
        <v>27</v>
      </c>
      <c r="B3" s="30"/>
      <c r="C3" s="30"/>
      <c r="D3" s="30"/>
      <c r="E3" s="30"/>
      <c r="F3" s="30"/>
      <c r="G3" s="30"/>
      <c r="H3" s="31"/>
      <c r="I3" s="30"/>
    </row>
    <row r="4" spans="1:19" x14ac:dyDescent="0.25">
      <c r="A4" s="32" t="s">
        <v>28</v>
      </c>
      <c r="B4" s="32" t="s">
        <v>38</v>
      </c>
      <c r="C4" s="33" t="s">
        <v>29</v>
      </c>
      <c r="D4" s="33" t="s">
        <v>30</v>
      </c>
      <c r="E4" s="33" t="s">
        <v>23</v>
      </c>
      <c r="F4" s="33" t="s">
        <v>37</v>
      </c>
      <c r="G4" s="33" t="s">
        <v>43</v>
      </c>
      <c r="H4" s="33" t="s">
        <v>31</v>
      </c>
      <c r="I4" s="33" t="s">
        <v>32</v>
      </c>
    </row>
    <row r="5" spans="1:19" x14ac:dyDescent="0.25">
      <c r="A5" s="152" t="s">
        <v>49</v>
      </c>
      <c r="B5" s="40">
        <v>4</v>
      </c>
      <c r="C5" s="13"/>
      <c r="D5" s="13"/>
      <c r="E5" s="13"/>
      <c r="F5" s="14"/>
      <c r="G5" s="14"/>
      <c r="O5" s="29" t="b">
        <v>0</v>
      </c>
      <c r="P5" s="29" t="b">
        <v>0</v>
      </c>
      <c r="Q5" s="29" t="b">
        <v>0</v>
      </c>
      <c r="R5" s="29" t="b">
        <v>0</v>
      </c>
      <c r="S5" s="29" t="b">
        <v>0</v>
      </c>
    </row>
    <row r="6" spans="1:19" x14ac:dyDescent="0.25">
      <c r="A6" s="36" t="s">
        <v>50</v>
      </c>
      <c r="B6" s="40">
        <v>4</v>
      </c>
      <c r="C6" s="13"/>
      <c r="D6" s="13"/>
      <c r="E6" s="13"/>
      <c r="F6" s="14" t="s">
        <v>24</v>
      </c>
      <c r="G6" s="14"/>
      <c r="O6" s="29" t="b">
        <v>0</v>
      </c>
      <c r="P6" s="29" t="b">
        <v>0</v>
      </c>
      <c r="Q6" s="29" t="b">
        <v>0</v>
      </c>
      <c r="R6" s="36" t="b">
        <v>1</v>
      </c>
      <c r="S6" s="29" t="b">
        <v>0</v>
      </c>
    </row>
    <row r="7" spans="1:19" x14ac:dyDescent="0.25">
      <c r="A7" s="36" t="s">
        <v>51</v>
      </c>
      <c r="B7" s="40">
        <v>4</v>
      </c>
      <c r="C7" s="13"/>
      <c r="D7" s="13"/>
      <c r="E7" s="13"/>
      <c r="F7" s="14" t="s">
        <v>24</v>
      </c>
      <c r="G7" s="14"/>
      <c r="O7" s="29" t="b">
        <v>0</v>
      </c>
      <c r="P7" s="29" t="b">
        <v>0</v>
      </c>
      <c r="Q7" s="29" t="b">
        <v>0</v>
      </c>
      <c r="R7" s="36" t="b">
        <v>1</v>
      </c>
      <c r="S7" s="29" t="b">
        <v>0</v>
      </c>
    </row>
    <row r="8" spans="1:19" x14ac:dyDescent="0.25">
      <c r="A8" s="36" t="s">
        <v>52</v>
      </c>
      <c r="B8" s="40">
        <v>4</v>
      </c>
      <c r="C8" s="13"/>
      <c r="D8" s="13"/>
      <c r="E8" s="13"/>
      <c r="F8" s="14" t="s">
        <v>24</v>
      </c>
      <c r="G8" s="14"/>
      <c r="O8" s="29" t="b">
        <v>0</v>
      </c>
      <c r="P8" s="29" t="b">
        <v>0</v>
      </c>
      <c r="Q8" s="29" t="b">
        <v>0</v>
      </c>
      <c r="R8" s="36" t="b">
        <v>1</v>
      </c>
      <c r="S8" s="29" t="b">
        <v>0</v>
      </c>
    </row>
    <row r="9" spans="1:19" x14ac:dyDescent="0.25">
      <c r="A9" s="36" t="s">
        <v>9</v>
      </c>
      <c r="B9" s="40">
        <v>3</v>
      </c>
      <c r="C9" s="13"/>
      <c r="D9" s="13"/>
      <c r="E9" s="13"/>
      <c r="F9" s="14" t="s">
        <v>24</v>
      </c>
      <c r="G9" s="14"/>
      <c r="O9" s="29" t="b">
        <v>0</v>
      </c>
      <c r="P9" s="29" t="b">
        <v>0</v>
      </c>
      <c r="Q9" s="29" t="b">
        <v>0</v>
      </c>
      <c r="R9" s="36" t="b">
        <v>1</v>
      </c>
      <c r="S9" s="29" t="b">
        <v>0</v>
      </c>
    </row>
    <row r="10" spans="1:19" x14ac:dyDescent="0.25">
      <c r="A10" s="36" t="s">
        <v>53</v>
      </c>
      <c r="B10" s="40">
        <v>4</v>
      </c>
      <c r="C10" s="13"/>
      <c r="D10" s="13"/>
      <c r="E10" s="13"/>
      <c r="F10" s="14" t="s">
        <v>24</v>
      </c>
      <c r="G10" s="14"/>
      <c r="I10" s="29" t="s">
        <v>102</v>
      </c>
      <c r="O10" s="29" t="b">
        <v>0</v>
      </c>
      <c r="P10" s="29" t="b">
        <v>0</v>
      </c>
      <c r="Q10" s="29" t="b">
        <v>0</v>
      </c>
      <c r="R10" s="36" t="b">
        <v>1</v>
      </c>
      <c r="S10" s="29" t="b">
        <v>0</v>
      </c>
    </row>
    <row r="11" spans="1:19" x14ac:dyDescent="0.25">
      <c r="A11" s="36" t="s">
        <v>54</v>
      </c>
      <c r="B11" s="40">
        <v>3</v>
      </c>
      <c r="C11" s="13"/>
      <c r="D11" s="13"/>
      <c r="E11" s="13"/>
      <c r="F11" s="14" t="s">
        <v>24</v>
      </c>
      <c r="G11" s="14"/>
      <c r="O11" s="29" t="b">
        <v>0</v>
      </c>
      <c r="P11" s="29" t="b">
        <v>0</v>
      </c>
      <c r="Q11" s="29" t="b">
        <v>0</v>
      </c>
      <c r="R11" s="36" t="b">
        <v>1</v>
      </c>
      <c r="S11" s="29" t="b">
        <v>0</v>
      </c>
    </row>
    <row r="12" spans="1:19" x14ac:dyDescent="0.25">
      <c r="A12" s="36" t="s">
        <v>55</v>
      </c>
      <c r="B12" s="41">
        <v>5</v>
      </c>
      <c r="C12" s="13"/>
      <c r="D12" s="13"/>
      <c r="E12" s="13"/>
      <c r="F12" s="14" t="s">
        <v>24</v>
      </c>
      <c r="G12" s="14"/>
      <c r="K12" s="1"/>
      <c r="L12" s="1"/>
      <c r="O12" s="29" t="b">
        <v>0</v>
      </c>
      <c r="P12" s="29" t="b">
        <v>0</v>
      </c>
      <c r="Q12" s="29" t="b">
        <v>0</v>
      </c>
      <c r="R12" s="36" t="b">
        <v>1</v>
      </c>
      <c r="S12" s="29" t="b">
        <v>0</v>
      </c>
    </row>
    <row r="13" spans="1:19" x14ac:dyDescent="0.25">
      <c r="A13" s="36" t="s">
        <v>56</v>
      </c>
      <c r="B13" s="41">
        <v>5</v>
      </c>
      <c r="C13" s="13"/>
      <c r="D13" s="13"/>
      <c r="E13" s="13"/>
      <c r="F13" s="14"/>
      <c r="G13" s="14"/>
      <c r="K13" s="1"/>
      <c r="L13" s="1"/>
      <c r="O13" s="29" t="b">
        <v>0</v>
      </c>
      <c r="P13" s="29" t="b">
        <v>0</v>
      </c>
      <c r="Q13" s="29" t="b">
        <v>0</v>
      </c>
      <c r="R13" s="36" t="b">
        <v>0</v>
      </c>
      <c r="S13" s="29" t="b">
        <v>0</v>
      </c>
    </row>
    <row r="14" spans="1:19" x14ac:dyDescent="0.25">
      <c r="A14" s="36" t="s">
        <v>57</v>
      </c>
      <c r="B14" s="39">
        <v>1</v>
      </c>
      <c r="C14" s="13"/>
      <c r="D14" s="13"/>
      <c r="E14" s="13"/>
      <c r="F14" s="14" t="s">
        <v>24</v>
      </c>
      <c r="G14" s="14"/>
      <c r="H14" s="37"/>
      <c r="I14" s="37"/>
      <c r="K14" s="1"/>
      <c r="L14" s="1"/>
      <c r="O14" s="29" t="b">
        <v>0</v>
      </c>
      <c r="P14" s="29" t="b">
        <v>0</v>
      </c>
      <c r="Q14" s="29" t="b">
        <v>0</v>
      </c>
      <c r="R14" s="36" t="b">
        <v>1</v>
      </c>
      <c r="S14" s="29" t="b">
        <v>0</v>
      </c>
    </row>
    <row r="15" spans="1:19" x14ac:dyDescent="0.25">
      <c r="A15" s="36" t="s">
        <v>58</v>
      </c>
      <c r="B15" s="41">
        <v>5</v>
      </c>
      <c r="C15" s="13"/>
      <c r="D15" s="13"/>
      <c r="E15" s="13"/>
      <c r="F15" s="14" t="s">
        <v>24</v>
      </c>
      <c r="G15" s="14"/>
      <c r="K15" s="43"/>
      <c r="L15" s="1"/>
      <c r="O15" s="29" t="b">
        <v>0</v>
      </c>
      <c r="P15" s="29" t="b">
        <v>0</v>
      </c>
      <c r="Q15" s="29" t="b">
        <v>0</v>
      </c>
      <c r="R15" s="36" t="b">
        <v>1</v>
      </c>
      <c r="S15" s="29" t="b">
        <v>0</v>
      </c>
    </row>
    <row r="16" spans="1:19" x14ac:dyDescent="0.25">
      <c r="A16" s="36" t="s">
        <v>11</v>
      </c>
      <c r="B16" s="40">
        <v>4</v>
      </c>
      <c r="C16" s="13"/>
      <c r="D16" s="13"/>
      <c r="E16" s="13"/>
      <c r="F16" s="14" t="s">
        <v>24</v>
      </c>
      <c r="G16" s="14"/>
      <c r="K16" s="43"/>
      <c r="L16" s="1"/>
      <c r="O16" s="29" t="b">
        <v>0</v>
      </c>
      <c r="P16" s="29" t="b">
        <v>0</v>
      </c>
      <c r="Q16" s="29" t="b">
        <v>0</v>
      </c>
      <c r="R16" s="36" t="b">
        <v>1</v>
      </c>
      <c r="S16" s="29" t="b">
        <v>0</v>
      </c>
    </row>
    <row r="17" spans="1:19" x14ac:dyDescent="0.25">
      <c r="A17" s="36" t="s">
        <v>59</v>
      </c>
      <c r="B17" s="39">
        <v>1</v>
      </c>
      <c r="C17" s="13"/>
      <c r="D17" s="13"/>
      <c r="E17" s="13"/>
      <c r="F17" s="14" t="s">
        <v>24</v>
      </c>
      <c r="G17" s="14"/>
      <c r="K17" s="43"/>
      <c r="L17" s="1"/>
      <c r="O17" s="29" t="b">
        <v>0</v>
      </c>
      <c r="P17" s="29" t="b">
        <v>0</v>
      </c>
      <c r="Q17" s="29" t="b">
        <v>0</v>
      </c>
      <c r="R17" s="36" t="b">
        <v>1</v>
      </c>
      <c r="S17" s="29" t="b">
        <v>0</v>
      </c>
    </row>
    <row r="18" spans="1:19" x14ac:dyDescent="0.25">
      <c r="A18" s="36" t="s">
        <v>104</v>
      </c>
      <c r="B18" s="40">
        <v>4</v>
      </c>
      <c r="C18" s="13"/>
      <c r="D18" s="13"/>
      <c r="E18" s="13"/>
      <c r="F18" s="14"/>
      <c r="G18" s="14"/>
      <c r="K18" s="43"/>
      <c r="L18" s="1"/>
      <c r="O18" s="29" t="b">
        <v>0</v>
      </c>
      <c r="P18" s="29" t="b">
        <v>0</v>
      </c>
      <c r="Q18" s="29" t="b">
        <v>0</v>
      </c>
      <c r="R18" s="36" t="b">
        <v>0</v>
      </c>
      <c r="S18" s="29" t="b">
        <v>0</v>
      </c>
    </row>
    <row r="19" spans="1:19" x14ac:dyDescent="0.25">
      <c r="A19" s="36" t="s">
        <v>60</v>
      </c>
      <c r="B19" s="40">
        <v>3</v>
      </c>
      <c r="C19" s="13"/>
      <c r="D19" s="13"/>
      <c r="E19" s="13"/>
      <c r="F19" s="14" t="s">
        <v>24</v>
      </c>
      <c r="G19" s="14"/>
      <c r="I19" s="29" t="s">
        <v>103</v>
      </c>
      <c r="K19" s="43"/>
      <c r="L19" s="1"/>
      <c r="O19" s="29" t="b">
        <v>0</v>
      </c>
      <c r="P19" s="29" t="b">
        <v>0</v>
      </c>
      <c r="Q19" s="29" t="b">
        <v>0</v>
      </c>
      <c r="R19" s="36" t="b">
        <v>1</v>
      </c>
      <c r="S19" s="29" t="b">
        <v>0</v>
      </c>
    </row>
    <row r="20" spans="1:19" x14ac:dyDescent="0.25">
      <c r="A20" s="36" t="s">
        <v>61</v>
      </c>
      <c r="B20" s="39">
        <v>1</v>
      </c>
      <c r="C20" s="13"/>
      <c r="D20" s="14"/>
      <c r="E20" s="13"/>
      <c r="F20" s="14" t="s">
        <v>24</v>
      </c>
      <c r="G20" s="14"/>
      <c r="I20" s="29" t="s">
        <v>97</v>
      </c>
      <c r="K20" s="43"/>
      <c r="L20" s="1"/>
      <c r="O20" s="29" t="b">
        <v>0</v>
      </c>
      <c r="P20" s="36" t="b">
        <v>0</v>
      </c>
      <c r="Q20" s="29" t="b">
        <v>0</v>
      </c>
      <c r="R20" s="36" t="b">
        <v>1</v>
      </c>
      <c r="S20" s="29" t="b">
        <v>0</v>
      </c>
    </row>
    <row r="21" spans="1:19" x14ac:dyDescent="0.25">
      <c r="A21" s="36" t="s">
        <v>62</v>
      </c>
      <c r="B21" s="39">
        <v>1</v>
      </c>
      <c r="C21" s="13"/>
      <c r="D21" s="13"/>
      <c r="E21" s="13"/>
      <c r="F21" s="14" t="s">
        <v>24</v>
      </c>
      <c r="G21" s="14"/>
      <c r="K21" s="43"/>
      <c r="L21" s="1"/>
      <c r="O21" s="29" t="b">
        <v>0</v>
      </c>
      <c r="P21" s="29" t="b">
        <v>0</v>
      </c>
      <c r="Q21" s="29" t="b">
        <v>0</v>
      </c>
      <c r="R21" s="36" t="b">
        <v>1</v>
      </c>
      <c r="S21" s="29" t="b">
        <v>0</v>
      </c>
    </row>
    <row r="22" spans="1:19" x14ac:dyDescent="0.25">
      <c r="A22" s="36" t="s">
        <v>63</v>
      </c>
      <c r="B22" s="40">
        <v>4</v>
      </c>
      <c r="C22" s="13"/>
      <c r="D22" s="13"/>
      <c r="E22" s="13"/>
      <c r="F22" s="14"/>
      <c r="G22" s="14"/>
      <c r="K22" s="43"/>
      <c r="L22" s="1"/>
      <c r="O22" s="29" t="b">
        <v>0</v>
      </c>
      <c r="P22" s="29" t="b">
        <v>0</v>
      </c>
      <c r="Q22" s="29" t="b">
        <v>0</v>
      </c>
      <c r="R22" s="36" t="b">
        <v>0</v>
      </c>
      <c r="S22" s="29" t="b">
        <v>0</v>
      </c>
    </row>
    <row r="23" spans="1:19" x14ac:dyDescent="0.25">
      <c r="A23" s="36" t="s">
        <v>64</v>
      </c>
      <c r="B23" s="41">
        <v>5</v>
      </c>
      <c r="C23" s="13"/>
      <c r="D23" s="13"/>
      <c r="E23" s="13"/>
      <c r="F23" s="14" t="s">
        <v>24</v>
      </c>
      <c r="G23" s="14"/>
      <c r="I23" s="36" t="s">
        <v>103</v>
      </c>
      <c r="K23" s="43"/>
      <c r="L23" s="1"/>
      <c r="O23" s="29" t="b">
        <v>0</v>
      </c>
      <c r="P23" s="29" t="b">
        <v>0</v>
      </c>
      <c r="Q23" s="29" t="b">
        <v>0</v>
      </c>
      <c r="R23" s="36" t="b">
        <v>1</v>
      </c>
      <c r="S23" s="29" t="b">
        <v>0</v>
      </c>
    </row>
    <row r="24" spans="1:19" x14ac:dyDescent="0.25">
      <c r="A24" s="36" t="s">
        <v>65</v>
      </c>
      <c r="B24" s="41">
        <v>5</v>
      </c>
      <c r="C24" s="13"/>
      <c r="D24" s="13"/>
      <c r="E24" s="13"/>
      <c r="F24" s="14"/>
      <c r="G24" s="14"/>
      <c r="K24" s="43"/>
      <c r="L24" s="1"/>
      <c r="O24" s="29" t="b">
        <v>0</v>
      </c>
      <c r="P24" s="29" t="b">
        <v>0</v>
      </c>
      <c r="Q24" s="29" t="b">
        <v>0</v>
      </c>
      <c r="R24" s="36" t="b">
        <v>0</v>
      </c>
      <c r="S24" s="29" t="b">
        <v>0</v>
      </c>
    </row>
    <row r="25" spans="1:19" x14ac:dyDescent="0.25">
      <c r="A25" s="36" t="s">
        <v>66</v>
      </c>
      <c r="B25" s="39">
        <v>2</v>
      </c>
      <c r="C25" s="13"/>
      <c r="D25" s="13"/>
      <c r="E25" s="13"/>
      <c r="F25" s="14" t="s">
        <v>24</v>
      </c>
      <c r="G25" s="14"/>
      <c r="K25" s="1"/>
      <c r="L25" s="1"/>
      <c r="O25" s="29" t="b">
        <v>0</v>
      </c>
      <c r="P25" s="29" t="b">
        <v>0</v>
      </c>
      <c r="Q25" s="29" t="b">
        <v>0</v>
      </c>
      <c r="R25" s="36" t="b">
        <v>1</v>
      </c>
      <c r="S25" s="29" t="b">
        <v>0</v>
      </c>
    </row>
    <row r="26" spans="1:19" x14ac:dyDescent="0.25">
      <c r="A26" s="36" t="s">
        <v>67</v>
      </c>
      <c r="B26" s="39">
        <v>2</v>
      </c>
      <c r="C26" s="13"/>
      <c r="D26" s="13"/>
      <c r="E26" s="13"/>
      <c r="F26" s="14"/>
      <c r="G26" s="14"/>
      <c r="O26" s="29" t="b">
        <v>0</v>
      </c>
      <c r="P26" s="29" t="b">
        <v>0</v>
      </c>
      <c r="Q26" s="29" t="b">
        <v>0</v>
      </c>
      <c r="R26" s="36" t="b">
        <v>0</v>
      </c>
      <c r="S26" s="29" t="b">
        <v>0</v>
      </c>
    </row>
    <row r="27" spans="1:19" x14ac:dyDescent="0.25">
      <c r="A27" s="36" t="s">
        <v>12</v>
      </c>
      <c r="B27" s="39">
        <v>2</v>
      </c>
      <c r="C27" s="13"/>
      <c r="D27" s="13"/>
      <c r="E27" s="13"/>
      <c r="F27" s="14" t="s">
        <v>24</v>
      </c>
      <c r="G27" s="14"/>
      <c r="O27" s="29" t="b">
        <v>0</v>
      </c>
      <c r="P27" s="29" t="b">
        <v>0</v>
      </c>
      <c r="Q27" s="29" t="b">
        <v>0</v>
      </c>
      <c r="R27" s="36" t="b">
        <v>1</v>
      </c>
      <c r="S27" s="29" t="b">
        <v>0</v>
      </c>
    </row>
    <row r="28" spans="1:19" x14ac:dyDescent="0.25">
      <c r="A28" s="36" t="s">
        <v>68</v>
      </c>
      <c r="B28" s="41">
        <v>5</v>
      </c>
      <c r="C28" s="13"/>
      <c r="D28" s="13"/>
      <c r="E28" s="13"/>
      <c r="F28" s="14" t="s">
        <v>24</v>
      </c>
      <c r="G28" s="14"/>
      <c r="O28" s="29" t="b">
        <v>0</v>
      </c>
      <c r="P28" s="29" t="b">
        <v>0</v>
      </c>
      <c r="Q28" s="29" t="b">
        <v>0</v>
      </c>
      <c r="R28" s="36" t="b">
        <v>1</v>
      </c>
      <c r="S28" s="29" t="b">
        <v>0</v>
      </c>
    </row>
    <row r="29" spans="1:19" x14ac:dyDescent="0.25">
      <c r="A29" s="36" t="s">
        <v>69</v>
      </c>
      <c r="B29" s="39">
        <v>2</v>
      </c>
      <c r="C29" s="13"/>
      <c r="D29" s="13"/>
      <c r="E29" s="13"/>
      <c r="F29" s="14"/>
      <c r="G29" s="14"/>
      <c r="O29" s="29" t="b">
        <v>0</v>
      </c>
      <c r="P29" s="29" t="b">
        <v>0</v>
      </c>
      <c r="Q29" s="29" t="b">
        <v>0</v>
      </c>
      <c r="R29" s="36" t="b">
        <v>0</v>
      </c>
      <c r="S29" s="29" t="b">
        <v>0</v>
      </c>
    </row>
    <row r="30" spans="1:19" x14ac:dyDescent="0.25">
      <c r="A30" s="36" t="s">
        <v>70</v>
      </c>
      <c r="B30" s="39">
        <v>1</v>
      </c>
      <c r="C30" s="13"/>
      <c r="D30" s="13"/>
      <c r="E30" s="13"/>
      <c r="F30" s="14" t="s">
        <v>24</v>
      </c>
      <c r="G30" s="14"/>
      <c r="O30" s="29" t="b">
        <v>0</v>
      </c>
      <c r="P30" s="29" t="b">
        <v>0</v>
      </c>
      <c r="Q30" s="29" t="b">
        <v>0</v>
      </c>
      <c r="R30" s="36" t="b">
        <v>1</v>
      </c>
      <c r="S30" s="29" t="b">
        <v>0</v>
      </c>
    </row>
    <row r="31" spans="1:19" x14ac:dyDescent="0.25">
      <c r="A31" s="36" t="s">
        <v>71</v>
      </c>
      <c r="B31" s="39">
        <v>2</v>
      </c>
      <c r="C31" s="13"/>
      <c r="D31" s="13"/>
      <c r="E31" s="13"/>
      <c r="F31" s="14" t="s">
        <v>24</v>
      </c>
      <c r="G31" s="14"/>
      <c r="O31" s="29" t="b">
        <v>0</v>
      </c>
      <c r="P31" s="29" t="b">
        <v>0</v>
      </c>
      <c r="Q31" s="29" t="b">
        <v>0</v>
      </c>
      <c r="R31" s="36" t="b">
        <v>1</v>
      </c>
      <c r="S31" s="29" t="b">
        <v>0</v>
      </c>
    </row>
    <row r="32" spans="1:19" x14ac:dyDescent="0.25">
      <c r="A32" s="36" t="s">
        <v>72</v>
      </c>
      <c r="B32" s="40">
        <v>4</v>
      </c>
      <c r="C32" s="13"/>
      <c r="D32" s="13"/>
      <c r="E32" s="13"/>
      <c r="F32" s="14" t="s">
        <v>24</v>
      </c>
      <c r="G32" s="14"/>
      <c r="O32" s="29" t="b">
        <v>0</v>
      </c>
      <c r="P32" s="29" t="b">
        <v>0</v>
      </c>
      <c r="Q32" s="29" t="b">
        <v>0</v>
      </c>
      <c r="R32" s="36" t="b">
        <v>1</v>
      </c>
      <c r="S32" s="29" t="b">
        <v>0</v>
      </c>
    </row>
    <row r="33" spans="1:19" x14ac:dyDescent="0.25">
      <c r="A33" s="36" t="s">
        <v>73</v>
      </c>
      <c r="B33" s="39">
        <v>1</v>
      </c>
      <c r="C33" s="13"/>
      <c r="D33" s="13"/>
      <c r="E33" s="13"/>
      <c r="F33" s="14"/>
      <c r="G33" s="14"/>
      <c r="O33" s="29" t="b">
        <v>0</v>
      </c>
      <c r="P33" s="29" t="b">
        <v>0</v>
      </c>
      <c r="Q33" s="29" t="b">
        <v>0</v>
      </c>
      <c r="R33" s="36" t="b">
        <v>0</v>
      </c>
      <c r="S33" s="29" t="b">
        <v>0</v>
      </c>
    </row>
    <row r="34" spans="1:19" x14ac:dyDescent="0.25">
      <c r="A34" s="36" t="s">
        <v>74</v>
      </c>
      <c r="B34" s="39">
        <v>2</v>
      </c>
      <c r="C34" s="13"/>
      <c r="D34" s="13"/>
      <c r="E34" s="13"/>
      <c r="F34" s="14" t="s">
        <v>24</v>
      </c>
      <c r="G34" s="14"/>
      <c r="O34" s="29" t="b">
        <v>0</v>
      </c>
      <c r="P34" s="29" t="b">
        <v>0</v>
      </c>
      <c r="Q34" s="29" t="b">
        <v>0</v>
      </c>
      <c r="R34" s="36" t="b">
        <v>1</v>
      </c>
      <c r="S34" s="29" t="b">
        <v>0</v>
      </c>
    </row>
    <row r="35" spans="1:19" x14ac:dyDescent="0.25">
      <c r="A35" s="36" t="s">
        <v>75</v>
      </c>
      <c r="B35" s="39">
        <v>2</v>
      </c>
      <c r="C35" s="13"/>
      <c r="D35" s="13"/>
      <c r="E35" s="13"/>
      <c r="F35" s="14" t="s">
        <v>24</v>
      </c>
      <c r="G35" s="14"/>
      <c r="O35" s="29" t="b">
        <v>0</v>
      </c>
      <c r="P35" s="29" t="b">
        <v>0</v>
      </c>
      <c r="Q35" s="29" t="b">
        <v>0</v>
      </c>
      <c r="R35" s="36" t="b">
        <v>1</v>
      </c>
      <c r="S35" s="29" t="b">
        <v>0</v>
      </c>
    </row>
    <row r="36" spans="1:19" x14ac:dyDescent="0.25">
      <c r="A36" s="36" t="s">
        <v>76</v>
      </c>
      <c r="B36" s="39">
        <v>1</v>
      </c>
      <c r="C36" s="13"/>
      <c r="D36" s="13"/>
      <c r="E36" s="13"/>
      <c r="F36" s="14" t="s">
        <v>24</v>
      </c>
      <c r="G36" s="14"/>
      <c r="O36" s="29" t="b">
        <v>0</v>
      </c>
      <c r="P36" s="29" t="b">
        <v>0</v>
      </c>
      <c r="Q36" s="29" t="b">
        <v>0</v>
      </c>
      <c r="R36" s="36" t="b">
        <v>1</v>
      </c>
      <c r="S36" s="29" t="b">
        <v>0</v>
      </c>
    </row>
    <row r="37" spans="1:19" x14ac:dyDescent="0.25">
      <c r="A37" s="36" t="s">
        <v>77</v>
      </c>
      <c r="B37" s="40">
        <v>3</v>
      </c>
      <c r="C37" s="13"/>
      <c r="D37" s="13"/>
      <c r="E37" s="13"/>
      <c r="F37" s="14" t="s">
        <v>24</v>
      </c>
      <c r="G37" s="14"/>
      <c r="O37" s="29" t="b">
        <v>0</v>
      </c>
      <c r="P37" s="29" t="b">
        <v>0</v>
      </c>
      <c r="Q37" s="29" t="b">
        <v>0</v>
      </c>
      <c r="R37" s="36" t="b">
        <v>1</v>
      </c>
      <c r="S37" s="29" t="b">
        <v>0</v>
      </c>
    </row>
    <row r="38" spans="1:19" x14ac:dyDescent="0.25">
      <c r="A38" s="37" t="s">
        <v>78</v>
      </c>
      <c r="B38" s="39">
        <v>2</v>
      </c>
      <c r="C38" s="13"/>
      <c r="D38" s="13"/>
      <c r="E38" s="13"/>
      <c r="F38" s="14"/>
      <c r="G38" s="14"/>
      <c r="O38" s="29" t="b">
        <v>0</v>
      </c>
      <c r="P38" s="29" t="b">
        <v>0</v>
      </c>
      <c r="Q38" s="29" t="b">
        <v>0</v>
      </c>
      <c r="R38" s="36" t="b">
        <v>0</v>
      </c>
      <c r="S38" s="29" t="b">
        <v>0</v>
      </c>
    </row>
    <row r="39" spans="1:19" x14ac:dyDescent="0.25">
      <c r="A39" s="36" t="s">
        <v>79</v>
      </c>
      <c r="B39" s="39">
        <v>2</v>
      </c>
      <c r="C39" s="13"/>
      <c r="D39" s="14"/>
      <c r="E39" s="13"/>
      <c r="F39" s="14" t="s">
        <v>24</v>
      </c>
      <c r="G39" s="14"/>
      <c r="I39" s="29" t="s">
        <v>98</v>
      </c>
      <c r="O39" s="29" t="b">
        <v>0</v>
      </c>
      <c r="P39" s="36" t="b">
        <v>0</v>
      </c>
      <c r="Q39" s="29" t="b">
        <v>0</v>
      </c>
      <c r="R39" s="36" t="b">
        <v>1</v>
      </c>
      <c r="S39" s="29" t="b">
        <v>0</v>
      </c>
    </row>
    <row r="40" spans="1:19" x14ac:dyDescent="0.25">
      <c r="A40" s="36" t="s">
        <v>80</v>
      </c>
      <c r="B40" s="41">
        <v>5</v>
      </c>
      <c r="C40" s="13"/>
      <c r="D40" s="13"/>
      <c r="E40" s="13"/>
      <c r="F40" s="14"/>
      <c r="G40" s="14"/>
      <c r="O40" s="29" t="b">
        <v>0</v>
      </c>
      <c r="P40" s="29" t="b">
        <v>0</v>
      </c>
      <c r="Q40" s="29" t="b">
        <v>0</v>
      </c>
      <c r="R40" s="36" t="b">
        <v>0</v>
      </c>
      <c r="S40" s="29" t="b">
        <v>0</v>
      </c>
    </row>
    <row r="41" spans="1:19" x14ac:dyDescent="0.25">
      <c r="A41" s="36" t="s">
        <v>81</v>
      </c>
      <c r="B41" s="39">
        <v>1</v>
      </c>
      <c r="C41" s="13"/>
      <c r="D41" s="13"/>
      <c r="E41" s="13"/>
      <c r="F41" s="14" t="s">
        <v>24</v>
      </c>
      <c r="G41" s="14"/>
      <c r="O41" s="29" t="b">
        <v>0</v>
      </c>
      <c r="P41" s="29" t="b">
        <v>0</v>
      </c>
      <c r="Q41" s="29" t="b">
        <v>0</v>
      </c>
      <c r="R41" s="36" t="b">
        <v>1</v>
      </c>
      <c r="S41" s="29" t="b">
        <v>0</v>
      </c>
    </row>
    <row r="42" spans="1:19" x14ac:dyDescent="0.25">
      <c r="A42" s="36" t="s">
        <v>82</v>
      </c>
      <c r="B42" s="39">
        <v>2</v>
      </c>
      <c r="C42" s="13"/>
      <c r="D42" s="13"/>
      <c r="E42" s="13"/>
      <c r="F42" s="14" t="s">
        <v>24</v>
      </c>
      <c r="G42" s="14"/>
      <c r="O42" s="29" t="b">
        <v>0</v>
      </c>
      <c r="P42" s="29" t="b">
        <v>0</v>
      </c>
      <c r="Q42" s="29" t="b">
        <v>0</v>
      </c>
      <c r="R42" s="36" t="b">
        <v>1</v>
      </c>
      <c r="S42" s="29" t="b">
        <v>0</v>
      </c>
    </row>
    <row r="43" spans="1:19" x14ac:dyDescent="0.25">
      <c r="A43" s="36" t="s">
        <v>83</v>
      </c>
      <c r="B43" s="39">
        <v>2</v>
      </c>
      <c r="C43" s="13"/>
      <c r="D43" s="13"/>
      <c r="E43" s="13"/>
      <c r="F43" s="14" t="s">
        <v>24</v>
      </c>
      <c r="G43" s="14"/>
      <c r="O43" s="29" t="b">
        <v>0</v>
      </c>
      <c r="P43" s="29" t="b">
        <v>0</v>
      </c>
      <c r="Q43" s="29" t="b">
        <v>0</v>
      </c>
      <c r="R43" s="36" t="b">
        <v>1</v>
      </c>
      <c r="S43" s="29" t="b">
        <v>0</v>
      </c>
    </row>
    <row r="44" spans="1:19" x14ac:dyDescent="0.25">
      <c r="A44" s="36" t="s">
        <v>84</v>
      </c>
      <c r="B44" s="41">
        <v>5</v>
      </c>
      <c r="C44" s="13"/>
      <c r="D44" s="13"/>
      <c r="E44" s="13"/>
      <c r="F44" s="14"/>
      <c r="G44" s="14"/>
      <c r="O44" s="29" t="b">
        <v>0</v>
      </c>
      <c r="P44" s="29" t="b">
        <v>0</v>
      </c>
      <c r="Q44" s="29" t="b">
        <v>0</v>
      </c>
      <c r="R44" s="36" t="b">
        <v>0</v>
      </c>
      <c r="S44" s="29" t="b">
        <v>0</v>
      </c>
    </row>
    <row r="45" spans="1:19" x14ac:dyDescent="0.25">
      <c r="A45" s="36" t="s">
        <v>15</v>
      </c>
      <c r="B45" s="40">
        <v>4</v>
      </c>
      <c r="C45" s="13"/>
      <c r="D45" s="13"/>
      <c r="E45" s="13"/>
      <c r="F45" s="14"/>
      <c r="G45" s="14"/>
      <c r="O45" s="29" t="b">
        <v>0</v>
      </c>
      <c r="P45" s="29" t="b">
        <v>0</v>
      </c>
      <c r="Q45" s="29" t="b">
        <v>0</v>
      </c>
      <c r="R45" s="36" t="b">
        <v>0</v>
      </c>
      <c r="S45" s="29" t="b">
        <v>0</v>
      </c>
    </row>
    <row r="46" spans="1:19" x14ac:dyDescent="0.25">
      <c r="A46" s="36" t="s">
        <v>85</v>
      </c>
      <c r="B46" s="39">
        <v>2</v>
      </c>
      <c r="C46" s="13"/>
      <c r="D46" s="13"/>
      <c r="E46" s="13"/>
      <c r="F46" s="14" t="s">
        <v>24</v>
      </c>
      <c r="G46" s="14"/>
      <c r="O46" s="29" t="b">
        <v>0</v>
      </c>
      <c r="P46" s="29" t="b">
        <v>0</v>
      </c>
      <c r="Q46" s="29" t="b">
        <v>0</v>
      </c>
      <c r="R46" s="36" t="b">
        <v>1</v>
      </c>
      <c r="S46" s="29" t="b">
        <v>0</v>
      </c>
    </row>
    <row r="47" spans="1:19" x14ac:dyDescent="0.25">
      <c r="A47" s="36" t="s">
        <v>86</v>
      </c>
      <c r="B47" s="39">
        <v>2</v>
      </c>
      <c r="C47" s="13"/>
      <c r="D47" s="14"/>
      <c r="E47" s="13"/>
      <c r="F47" s="14"/>
      <c r="G47" s="14"/>
      <c r="I47" s="29" t="s">
        <v>99</v>
      </c>
      <c r="O47" s="29" t="b">
        <v>0</v>
      </c>
      <c r="P47" s="36" t="b">
        <v>0</v>
      </c>
      <c r="Q47" s="29" t="b">
        <v>0</v>
      </c>
      <c r="R47" s="36" t="b">
        <v>0</v>
      </c>
      <c r="S47" s="29" t="b">
        <v>0</v>
      </c>
    </row>
    <row r="48" spans="1:19" x14ac:dyDescent="0.25">
      <c r="A48" s="36" t="s">
        <v>87</v>
      </c>
      <c r="B48" s="39">
        <v>2</v>
      </c>
      <c r="C48" s="13"/>
      <c r="D48" s="13"/>
      <c r="E48" s="13"/>
      <c r="F48" s="14"/>
      <c r="G48" s="14"/>
      <c r="O48" s="29" t="b">
        <v>0</v>
      </c>
      <c r="P48" s="29" t="b">
        <v>0</v>
      </c>
      <c r="Q48" s="29" t="b">
        <v>0</v>
      </c>
      <c r="R48" s="36" t="b">
        <v>0</v>
      </c>
      <c r="S48" s="29" t="b">
        <v>0</v>
      </c>
    </row>
    <row r="49" spans="1:19" x14ac:dyDescent="0.25">
      <c r="A49" s="36" t="s">
        <v>88</v>
      </c>
      <c r="B49" s="40">
        <v>3</v>
      </c>
      <c r="C49" s="13"/>
      <c r="D49" s="13"/>
      <c r="E49" s="13"/>
      <c r="F49" s="14" t="s">
        <v>24</v>
      </c>
      <c r="G49" s="14"/>
      <c r="O49" s="29" t="b">
        <v>0</v>
      </c>
      <c r="P49" s="29" t="b">
        <v>0</v>
      </c>
      <c r="Q49" s="29" t="b">
        <v>0</v>
      </c>
      <c r="R49" s="36" t="b">
        <v>1</v>
      </c>
      <c r="S49" s="29" t="b">
        <v>0</v>
      </c>
    </row>
    <row r="50" spans="1:19" x14ac:dyDescent="0.25">
      <c r="A50" s="36" t="s">
        <v>89</v>
      </c>
      <c r="B50" s="39">
        <v>2</v>
      </c>
      <c r="C50" s="13"/>
      <c r="D50" s="13"/>
      <c r="E50" s="13"/>
      <c r="F50" s="14" t="s">
        <v>24</v>
      </c>
      <c r="G50" s="14"/>
      <c r="O50" s="29" t="b">
        <v>0</v>
      </c>
      <c r="P50" s="29" t="b">
        <v>0</v>
      </c>
      <c r="Q50" s="29" t="b">
        <v>0</v>
      </c>
      <c r="R50" s="36" t="b">
        <v>1</v>
      </c>
      <c r="S50" s="29" t="b">
        <v>0</v>
      </c>
    </row>
    <row r="51" spans="1:19" x14ac:dyDescent="0.25">
      <c r="A51" s="36" t="s">
        <v>90</v>
      </c>
      <c r="B51" s="40">
        <v>4</v>
      </c>
      <c r="C51" s="13"/>
      <c r="D51" s="13"/>
      <c r="E51" s="13"/>
      <c r="F51" s="14" t="s">
        <v>24</v>
      </c>
      <c r="G51" s="14"/>
      <c r="O51" s="29" t="b">
        <v>0</v>
      </c>
      <c r="P51" s="29" t="b">
        <v>0</v>
      </c>
      <c r="Q51" s="29" t="b">
        <v>0</v>
      </c>
      <c r="R51" s="36" t="b">
        <v>1</v>
      </c>
      <c r="S51" s="29" t="b">
        <v>0</v>
      </c>
    </row>
    <row r="52" spans="1:19" x14ac:dyDescent="0.25">
      <c r="A52" s="36" t="s">
        <v>91</v>
      </c>
      <c r="B52" s="39">
        <v>2</v>
      </c>
      <c r="C52" s="13"/>
      <c r="D52" s="13"/>
      <c r="E52" s="13"/>
      <c r="F52" s="14" t="s">
        <v>24</v>
      </c>
      <c r="G52" s="14"/>
      <c r="O52" s="29" t="b">
        <v>0</v>
      </c>
      <c r="P52" s="29" t="b">
        <v>0</v>
      </c>
      <c r="Q52" s="29" t="b">
        <v>0</v>
      </c>
      <c r="R52" s="36" t="b">
        <v>1</v>
      </c>
      <c r="S52" s="29" t="b">
        <v>0</v>
      </c>
    </row>
    <row r="53" spans="1:19" x14ac:dyDescent="0.25">
      <c r="A53" s="36" t="s">
        <v>92</v>
      </c>
      <c r="B53" s="39">
        <v>2</v>
      </c>
      <c r="C53" s="13"/>
      <c r="D53" s="14"/>
      <c r="E53" s="13"/>
      <c r="F53" s="14" t="s">
        <v>24</v>
      </c>
      <c r="G53" s="14"/>
      <c r="I53" s="29" t="s">
        <v>100</v>
      </c>
      <c r="O53" s="29" t="b">
        <v>0</v>
      </c>
      <c r="P53" s="36" t="b">
        <v>0</v>
      </c>
      <c r="Q53" s="29" t="b">
        <v>0</v>
      </c>
      <c r="R53" s="36" t="b">
        <v>1</v>
      </c>
      <c r="S53" s="29" t="b">
        <v>0</v>
      </c>
    </row>
    <row r="54" spans="1:19" x14ac:dyDescent="0.25">
      <c r="A54" s="36" t="s">
        <v>93</v>
      </c>
      <c r="B54" s="39">
        <v>1</v>
      </c>
      <c r="C54" s="13"/>
      <c r="D54" s="13"/>
      <c r="E54" s="13"/>
      <c r="F54" s="14" t="s">
        <v>24</v>
      </c>
      <c r="G54" s="14"/>
      <c r="O54" s="29" t="b">
        <v>0</v>
      </c>
      <c r="P54" s="29" t="b">
        <v>0</v>
      </c>
      <c r="Q54" s="29" t="b">
        <v>0</v>
      </c>
      <c r="R54" s="36" t="b">
        <v>1</v>
      </c>
      <c r="S54" s="29" t="b">
        <v>0</v>
      </c>
    </row>
    <row r="55" spans="1:19" x14ac:dyDescent="0.25">
      <c r="A55" s="36" t="s">
        <v>94</v>
      </c>
      <c r="B55" s="42">
        <v>7</v>
      </c>
      <c r="C55" s="13"/>
      <c r="D55" s="13"/>
      <c r="E55" s="13"/>
      <c r="F55" s="14" t="s">
        <v>24</v>
      </c>
      <c r="G55" s="14"/>
      <c r="I55" s="29" t="s">
        <v>101</v>
      </c>
      <c r="O55" s="29" t="b">
        <v>0</v>
      </c>
      <c r="P55" s="29" t="b">
        <v>0</v>
      </c>
      <c r="Q55" s="29" t="b">
        <v>0</v>
      </c>
      <c r="R55" s="36" t="b">
        <v>1</v>
      </c>
      <c r="S55" s="29" t="b">
        <v>0</v>
      </c>
    </row>
    <row r="56" spans="1:19" x14ac:dyDescent="0.25">
      <c r="A56" s="36" t="s">
        <v>95</v>
      </c>
      <c r="B56" s="40">
        <v>3</v>
      </c>
      <c r="C56" s="13"/>
      <c r="D56" s="13"/>
      <c r="E56" s="13"/>
      <c r="F56" s="14"/>
      <c r="G56" s="14"/>
      <c r="O56" s="29" t="b">
        <v>0</v>
      </c>
      <c r="P56" s="29" t="b">
        <v>0</v>
      </c>
      <c r="Q56" s="29" t="b">
        <v>0</v>
      </c>
      <c r="R56" s="36" t="b">
        <v>0</v>
      </c>
      <c r="S56" s="29" t="b">
        <v>0</v>
      </c>
    </row>
    <row r="57" spans="1:19" s="35" customFormat="1" x14ac:dyDescent="0.25">
      <c r="A57" s="36" t="s">
        <v>22</v>
      </c>
      <c r="B57" s="39">
        <v>1</v>
      </c>
      <c r="C57" s="17"/>
      <c r="D57" s="17"/>
      <c r="E57" s="17"/>
      <c r="F57" s="14" t="s">
        <v>24</v>
      </c>
      <c r="G57" s="14"/>
      <c r="H57" s="38"/>
      <c r="I57" s="38"/>
      <c r="O57" s="35" t="b">
        <v>0</v>
      </c>
      <c r="P57" s="35" t="b">
        <v>0</v>
      </c>
      <c r="Q57" s="35" t="b">
        <v>0</v>
      </c>
      <c r="R57" s="36" t="b">
        <v>1</v>
      </c>
      <c r="S57" s="35" t="b">
        <v>0</v>
      </c>
    </row>
    <row r="58" spans="1:19" x14ac:dyDescent="0.25">
      <c r="A58" s="30" t="s">
        <v>33</v>
      </c>
      <c r="B58" s="30"/>
      <c r="C58" s="20">
        <f>COUNTIF($O5:O57,TRUE)</f>
        <v>0</v>
      </c>
      <c r="D58" s="20">
        <f>COUNTIF($P5:P57,TRUE)</f>
        <v>0</v>
      </c>
      <c r="E58" s="20">
        <f>COUNTIF($Q5:Q57,TRUE)</f>
        <v>0</v>
      </c>
      <c r="F58" s="20">
        <f>COUNTIF($R5:R57,TRUE)-38</f>
        <v>0</v>
      </c>
      <c r="G58" s="20">
        <f>COUNTIF($S5:S57,TRUE)</f>
        <v>0</v>
      </c>
      <c r="H58" s="31"/>
      <c r="I58" s="30"/>
    </row>
    <row r="60" spans="1:19" x14ac:dyDescent="0.25">
      <c r="A60" s="11" t="s">
        <v>34</v>
      </c>
      <c r="B60" s="11"/>
      <c r="C60" s="29">
        <f>COUNTA(A5:A57)</f>
        <v>53</v>
      </c>
    </row>
    <row r="61" spans="1:19" x14ac:dyDescent="0.25">
      <c r="A61" s="11" t="s">
        <v>35</v>
      </c>
      <c r="B61" s="11"/>
      <c r="C61" s="29">
        <f>COUNTIF($O5:$O57,TRUE)</f>
        <v>0</v>
      </c>
    </row>
    <row r="62" spans="1:19" x14ac:dyDescent="0.25">
      <c r="A62" s="11" t="s">
        <v>39</v>
      </c>
      <c r="B62" s="11"/>
      <c r="C62" s="29">
        <f>COUNTIFS($O5:$O57,TRUE, $P5:$P57,TRUE, $Q5:$Q57,TRUE,  $R5:$R57,TRUE)</f>
        <v>0</v>
      </c>
    </row>
    <row r="63" spans="1:19" x14ac:dyDescent="0.25">
      <c r="A63" s="11" t="s">
        <v>44</v>
      </c>
      <c r="B63" s="11"/>
      <c r="C63" s="29">
        <f>COUNTIFS($O5:$O57,TRUE, $P5:$P57,TRUE, $Q5:$Q57,TRUE,  $R5:$R57,TRUE,  $S5:$S57,TRUE)</f>
        <v>0</v>
      </c>
    </row>
    <row r="64" spans="1:19" ht="21" x14ac:dyDescent="0.35">
      <c r="J64" s="12" t="s">
        <v>36</v>
      </c>
    </row>
    <row r="67" ht="15" customHeight="1" x14ac:dyDescent="0.25"/>
    <row r="68" ht="15" customHeight="1" x14ac:dyDescent="0.25"/>
  </sheetData>
  <mergeCells count="1">
    <mergeCell ref="A1:I1"/>
  </mergeCells>
  <conditionalFormatting sqref="A5:A57">
    <cfRule type="expression" dxfId="98" priority="1">
      <formula>AND($O5 = TRUE, $P5 = TRUE, $Q5 = TRUE, $R5 = TRUE, $S5=TRUE)</formula>
    </cfRule>
    <cfRule type="expression" dxfId="97" priority="2">
      <formula>AND($O5 = TRUE, $P5 = TRUE, $Q5 = TRUE, $R5 = TRUE)</formula>
    </cfRule>
    <cfRule type="expression" dxfId="96" priority="3">
      <formula>$O5 = TRUE</formula>
    </cfRule>
  </conditionalFormatting>
  <hyperlinks>
    <hyperlink ref="J6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6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0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3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4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5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6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8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9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0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1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2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3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4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5" r:id="rId46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6" r:id="rId47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7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8" r:id="rId49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9" r:id="rId50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0" r:id="rId51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1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2" r:id="rId53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3" r:id="rId54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4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5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6" r:id="rId57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7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8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9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0" r:id="rId6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1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3" r:id="rId63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4" r:id="rId64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5" r:id="rId65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6" r:id="rId66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7" r:id="rId67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8" r:id="rId68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9" r:id="rId69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0" r:id="rId70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1" r:id="rId71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2" r:id="rId72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3" r:id="rId73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4" r:id="rId74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5" r:id="rId75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6" r:id="rId76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7" r:id="rId77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8" r:id="rId78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9" r:id="rId79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0" r:id="rId80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1" r:id="rId81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2" r:id="rId82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3" r:id="rId83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4" r:id="rId84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5" r:id="rId85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6" r:id="rId86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7" r:id="rId87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8" r:id="rId88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9" r:id="rId89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0" r:id="rId90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1" r:id="rId91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2" r:id="rId92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3" r:id="rId93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4" r:id="rId94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5" r:id="rId95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0" r:id="rId96" name="Check Box 108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1" r:id="rId97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2" r:id="rId98" name="Check Box 110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3" r:id="rId99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4" r:id="rId100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5" r:id="rId101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6" r:id="rId102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7" r:id="rId103" name="Check Box 115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8" r:id="rId104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9" r:id="rId105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0" r:id="rId106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1" r:id="rId107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2" r:id="rId108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3" r:id="rId109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4" r:id="rId110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5" r:id="rId111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6" r:id="rId112" name="Check Box 12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7" r:id="rId113" name="Check Box 125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8" r:id="rId114" name="Check Box 12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9" r:id="rId115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0" r:id="rId116" name="Check Box 128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1" r:id="rId117" name="Check Box 129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2" r:id="rId118" name="Check Box 130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3" r:id="rId119" name="Check Box 131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4" r:id="rId120" name="Check Box 132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5" r:id="rId121" name="Check Box 133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6" r:id="rId122" name="Check Box 134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7" r:id="rId123" name="Check Box 135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8" r:id="rId124" name="Check Box 136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9" r:id="rId125" name="Check Box 137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0" r:id="rId126" name="Check Box 138">
              <controlPr defaultSize="0" autoFill="0" autoLine="0" autoPict="0">
                <anchor moveWithCells="1">
                  <from>
                    <xdr:col>6</xdr:col>
                    <xdr:colOff>209550</xdr:colOff>
                    <xdr:row>56</xdr:row>
                    <xdr:rowOff>19050</xdr:rowOff>
                  </from>
                  <to>
                    <xdr:col>6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1" r:id="rId127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2" r:id="rId128" name="Check Box 140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3" r:id="rId129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5" r:id="rId130" name="Check Box 143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6" r:id="rId131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7" r:id="rId132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8" r:id="rId133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9" r:id="rId134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0" r:id="rId135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1" r:id="rId136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2" r:id="rId137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3" r:id="rId138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4" r:id="rId139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5" r:id="rId140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6" r:id="rId141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7" r:id="rId142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8" r:id="rId143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9" r:id="rId144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0" r:id="rId145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1" r:id="rId146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2" r:id="rId147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3" r:id="rId148" name="Check Box 161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4" r:id="rId149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5" r:id="rId150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6" r:id="rId151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8" r:id="rId152" name="Check Box 166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9" r:id="rId153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0" r:id="rId154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2" r:id="rId155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3" r:id="rId156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4" r:id="rId157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5" r:id="rId158" name="Check Box 173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6" r:id="rId159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7" r:id="rId160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8" r:id="rId161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0" r:id="rId162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1" r:id="rId163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2" r:id="rId164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3" r:id="rId165" name="Check Box 181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4" r:id="rId166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6" r:id="rId167" name="Check Box 184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7" r:id="rId168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8" r:id="rId169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9" r:id="rId170" name="Check Box 18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0" r:id="rId171" name="Check Box 18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1" r:id="rId172" name="Check Box 18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2" r:id="rId173" name="Check Box 19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3" r:id="rId174" name="Check Box 19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4" r:id="rId175" name="Check Box 19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5" r:id="rId176" name="Check Box 19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6" r:id="rId177" name="Check Box 19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7" r:id="rId178" name="Check Box 19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8" r:id="rId179" name="Check Box 196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9" r:id="rId180" name="Check Box 197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0" r:id="rId181" name="Check Box 198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1" r:id="rId182" name="Check Box 199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2" r:id="rId183" name="Check Box 200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3" r:id="rId184" name="Check Box 201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4" r:id="rId185" name="Check Box 202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5" r:id="rId186" name="Check Box 203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6" r:id="rId187" name="Check Box 204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7" r:id="rId188" name="Check Box 205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8" r:id="rId189" name="Check Box 206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9" r:id="rId190" name="Check Box 207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0" r:id="rId191" name="Check Box 208">
              <controlPr defaultSize="0" autoFill="0" autoLine="0" autoPict="0">
                <anchor moveWithCells="1">
                  <from>
                    <xdr:col>6</xdr:col>
                    <xdr:colOff>209550</xdr:colOff>
                    <xdr:row>35</xdr:row>
                    <xdr:rowOff>19050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1" r:id="rId192" name="Check Box 209">
              <controlPr defaultSize="0" autoFill="0" autoLine="0" autoPict="0">
                <anchor moveWithCells="1">
                  <from>
                    <xdr:col>6</xdr:col>
                    <xdr:colOff>209550</xdr:colOff>
                    <xdr:row>36</xdr:row>
                    <xdr:rowOff>19050</xdr:rowOff>
                  </from>
                  <to>
                    <xdr:col>6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2" r:id="rId193" name="Check Box 210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19050</xdr:rowOff>
                  </from>
                  <to>
                    <xdr:col>6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3" r:id="rId194" name="Check Box 211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19050</xdr:rowOff>
                  </from>
                  <to>
                    <xdr:col>6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4" r:id="rId195" name="Check Box 212">
              <controlPr defaultSize="0" autoFill="0" autoLine="0" autoPict="0">
                <anchor moveWithCells="1">
                  <from>
                    <xdr:col>6</xdr:col>
                    <xdr:colOff>209550</xdr:colOff>
                    <xdr:row>39</xdr:row>
                    <xdr:rowOff>19050</xdr:rowOff>
                  </from>
                  <to>
                    <xdr:col>6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5" r:id="rId196" name="Check Box 213">
              <controlPr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19050</xdr:rowOff>
                  </from>
                  <to>
                    <xdr:col>6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6" r:id="rId197" name="Check Box 214">
              <controlPr defaultSize="0" autoFill="0" autoLine="0" autoPict="0">
                <anchor moveWithCells="1">
                  <from>
                    <xdr:col>6</xdr:col>
                    <xdr:colOff>209550</xdr:colOff>
                    <xdr:row>41</xdr:row>
                    <xdr:rowOff>19050</xdr:rowOff>
                  </from>
                  <to>
                    <xdr:col>6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7" r:id="rId198" name="Check Box 215">
              <controlPr defaultSize="0" autoFill="0" autoLine="0" autoPict="0">
                <anchor moveWithCells="1">
                  <from>
                    <xdr:col>6</xdr:col>
                    <xdr:colOff>209550</xdr:colOff>
                    <xdr:row>42</xdr:row>
                    <xdr:rowOff>19050</xdr:rowOff>
                  </from>
                  <to>
                    <xdr:col>6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8" r:id="rId199" name="Check Box 216">
              <controlPr defaultSize="0" autoFill="0" autoLine="0" autoPict="0">
                <anchor moveWithCells="1">
                  <from>
                    <xdr:col>6</xdr:col>
                    <xdr:colOff>209550</xdr:colOff>
                    <xdr:row>44</xdr:row>
                    <xdr:rowOff>19050</xdr:rowOff>
                  </from>
                  <to>
                    <xdr:col>6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9" r:id="rId200" name="Check Box 217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19050</xdr:rowOff>
                  </from>
                  <to>
                    <xdr:col>6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0" r:id="rId201" name="Check Box 218">
              <controlPr defaultSize="0" autoFill="0" autoLine="0" autoPict="0">
                <anchor moveWithCells="1">
                  <from>
                    <xdr:col>6</xdr:col>
                    <xdr:colOff>209550</xdr:colOff>
                    <xdr:row>45</xdr:row>
                    <xdr:rowOff>19050</xdr:rowOff>
                  </from>
                  <to>
                    <xdr:col>6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1" r:id="rId202" name="Check Box 219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19050</xdr:rowOff>
                  </from>
                  <to>
                    <xdr:col>6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2" r:id="rId203" name="Check Box 220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19050</xdr:rowOff>
                  </from>
                  <to>
                    <xdr:col>6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3" r:id="rId204" name="Check Box 221">
              <controlPr defaultSize="0" autoFill="0" autoLine="0" autoPict="0">
                <anchor moveWithCells="1">
                  <from>
                    <xdr:col>6</xdr:col>
                    <xdr:colOff>209550</xdr:colOff>
                    <xdr:row>48</xdr:row>
                    <xdr:rowOff>19050</xdr:rowOff>
                  </from>
                  <to>
                    <xdr:col>6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4" r:id="rId205" name="Check Box 222">
              <controlPr defaultSize="0" autoFill="0" autoLine="0" autoPict="0">
                <anchor moveWithCells="1">
                  <from>
                    <xdr:col>6</xdr:col>
                    <xdr:colOff>209550</xdr:colOff>
                    <xdr:row>49</xdr:row>
                    <xdr:rowOff>19050</xdr:rowOff>
                  </from>
                  <to>
                    <xdr:col>6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5" r:id="rId206" name="Check Box 223">
              <controlPr defaultSize="0" autoFill="0" autoLine="0" autoPict="0">
                <anchor moveWithCells="1">
                  <from>
                    <xdr:col>6</xdr:col>
                    <xdr:colOff>209550</xdr:colOff>
                    <xdr:row>50</xdr:row>
                    <xdr:rowOff>19050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6" r:id="rId207" name="Check Box 224">
              <controlPr defaultSize="0" autoFill="0" autoLine="0" autoPict="0">
                <anchor moveWithCells="1">
                  <from>
                    <xdr:col>6</xdr:col>
                    <xdr:colOff>209550</xdr:colOff>
                    <xdr:row>51</xdr:row>
                    <xdr:rowOff>19050</xdr:rowOff>
                  </from>
                  <to>
                    <xdr:col>6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7" r:id="rId208" name="Check Box 225">
              <controlPr defaultSize="0" autoFill="0" autoLine="0" autoPict="0">
                <anchor moveWithCells="1">
                  <from>
                    <xdr:col>6</xdr:col>
                    <xdr:colOff>209550</xdr:colOff>
                    <xdr:row>52</xdr:row>
                    <xdr:rowOff>19050</xdr:rowOff>
                  </from>
                  <to>
                    <xdr:col>6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8" r:id="rId209" name="Check Box 226">
              <controlPr defaultSize="0" autoFill="0" autoLine="0" autoPict="0">
                <anchor moveWithCells="1">
                  <from>
                    <xdr:col>6</xdr:col>
                    <xdr:colOff>209550</xdr:colOff>
                    <xdr:row>53</xdr:row>
                    <xdr:rowOff>19050</xdr:rowOff>
                  </from>
                  <to>
                    <xdr:col>6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9" r:id="rId210" name="Check Box 227">
              <controlPr defaultSize="0" autoFill="0" autoLine="0" autoPict="0">
                <anchor moveWithCells="1">
                  <from>
                    <xdr:col>6</xdr:col>
                    <xdr:colOff>209550</xdr:colOff>
                    <xdr:row>55</xdr:row>
                    <xdr:rowOff>19050</xdr:rowOff>
                  </from>
                  <to>
                    <xdr:col>6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0" r:id="rId211" name="Check Box 228">
              <controlPr defaultSize="0" autoFill="0" autoLine="0" autoPict="0">
                <anchor moveWithCells="1">
                  <from>
                    <xdr:col>6</xdr:col>
                    <xdr:colOff>209550</xdr:colOff>
                    <xdr:row>54</xdr:row>
                    <xdr:rowOff>19050</xdr:rowOff>
                  </from>
                  <to>
                    <xdr:col>6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1" r:id="rId212" name="Check Box 22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2" r:id="rId213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3" r:id="rId214" name="Check Box 23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4" r:id="rId215" name="Check Box 23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5" r:id="rId216" name="Check Box 23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6" r:id="rId217" name="Check Box 23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7" r:id="rId218" name="Check Box 235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8" r:id="rId219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9" r:id="rId220" name="Check Box 237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0" r:id="rId221" name="Check Box 23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4" r:id="rId222" name="Check Box 242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5" r:id="rId223" name="Check Box 243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6" r:id="rId224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7" r:id="rId225" name="Check Box 245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8" r:id="rId226" name="Check Box 246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9" r:id="rId227" name="Check Box 24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0" r:id="rId228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1" r:id="rId229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2" r:id="rId230" name="Check Box 250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A5" sqref="A5"/>
    </sheetView>
  </sheetViews>
  <sheetFormatPr defaultRowHeight="15" x14ac:dyDescent="0.25"/>
  <cols>
    <col min="1" max="1" width="41.5703125" style="37" customWidth="1"/>
    <col min="2" max="2" width="10.28515625" style="37" customWidth="1"/>
    <col min="3" max="3" width="8.85546875" style="37" customWidth="1"/>
    <col min="4" max="4" width="9" style="37" customWidth="1"/>
    <col min="5" max="5" width="8.85546875" style="37" customWidth="1"/>
    <col min="6" max="7" width="10.28515625" style="37" customWidth="1"/>
    <col min="8" max="8" width="32.42578125" style="37" customWidth="1"/>
    <col min="9" max="9" width="43.140625" style="37" customWidth="1"/>
    <col min="10" max="13" width="9.140625" style="37"/>
    <col min="14" max="14" width="9.140625" style="37" customWidth="1"/>
    <col min="15" max="17" width="9.140625" style="37" hidden="1" customWidth="1"/>
    <col min="18" max="18" width="12.42578125" style="37" hidden="1" customWidth="1"/>
    <col min="19" max="19" width="9.140625" style="37" hidden="1" customWidth="1"/>
    <col min="20" max="16384" width="9.140625" style="37"/>
  </cols>
  <sheetData>
    <row r="1" spans="1:19" s="34" customFormat="1" ht="21" x14ac:dyDescent="0.35">
      <c r="A1" s="227" t="s">
        <v>107</v>
      </c>
      <c r="B1" s="227"/>
      <c r="C1" s="227"/>
      <c r="D1" s="227"/>
      <c r="E1" s="227"/>
      <c r="F1" s="227"/>
      <c r="G1" s="227"/>
      <c r="H1" s="227"/>
      <c r="I1" s="227"/>
    </row>
    <row r="2" spans="1:19" s="34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30" t="s">
        <v>27</v>
      </c>
      <c r="B3" s="30"/>
      <c r="C3" s="30"/>
      <c r="D3" s="30"/>
      <c r="E3" s="30"/>
      <c r="F3" s="30"/>
      <c r="G3" s="30"/>
      <c r="H3" s="31"/>
      <c r="I3" s="30"/>
    </row>
    <row r="4" spans="1:19" x14ac:dyDescent="0.25">
      <c r="A4" s="32" t="s">
        <v>28</v>
      </c>
      <c r="B4" s="32" t="s">
        <v>38</v>
      </c>
      <c r="C4" s="33" t="s">
        <v>29</v>
      </c>
      <c r="D4" s="33" t="s">
        <v>30</v>
      </c>
      <c r="E4" s="33" t="s">
        <v>23</v>
      </c>
      <c r="F4" s="33" t="s">
        <v>37</v>
      </c>
      <c r="G4" s="33" t="s">
        <v>43</v>
      </c>
      <c r="H4" s="33" t="s">
        <v>31</v>
      </c>
      <c r="I4" s="33" t="s">
        <v>32</v>
      </c>
    </row>
    <row r="5" spans="1:19" x14ac:dyDescent="0.25">
      <c r="A5" s="44" t="s">
        <v>108</v>
      </c>
      <c r="B5" s="40">
        <v>4</v>
      </c>
      <c r="C5" s="13"/>
      <c r="D5" s="13"/>
      <c r="E5" s="13"/>
      <c r="F5" s="14" t="s">
        <v>24</v>
      </c>
      <c r="G5" s="14"/>
      <c r="O5" s="37" t="b">
        <v>0</v>
      </c>
      <c r="P5" s="37" t="b">
        <v>0</v>
      </c>
      <c r="Q5" s="37" t="b">
        <v>0</v>
      </c>
      <c r="R5" s="37" t="b">
        <v>1</v>
      </c>
      <c r="S5" s="37" t="b">
        <v>0</v>
      </c>
    </row>
    <row r="6" spans="1:19" x14ac:dyDescent="0.25">
      <c r="A6" s="44" t="s">
        <v>109</v>
      </c>
      <c r="B6" s="40">
        <v>4</v>
      </c>
      <c r="C6" s="13"/>
      <c r="D6" s="13"/>
      <c r="E6" s="13"/>
      <c r="F6" s="14" t="s">
        <v>24</v>
      </c>
      <c r="G6" s="14"/>
      <c r="O6" s="37" t="b">
        <v>0</v>
      </c>
      <c r="P6" s="37" t="b">
        <v>0</v>
      </c>
      <c r="Q6" s="37" t="b">
        <v>0</v>
      </c>
      <c r="R6" s="37" t="b">
        <v>1</v>
      </c>
      <c r="S6" s="37" t="b">
        <v>0</v>
      </c>
    </row>
    <row r="7" spans="1:19" x14ac:dyDescent="0.25">
      <c r="A7" s="44" t="s">
        <v>110</v>
      </c>
      <c r="B7" s="40">
        <v>3</v>
      </c>
      <c r="C7" s="13"/>
      <c r="D7" s="13"/>
      <c r="E7" s="13"/>
      <c r="F7" s="14" t="s">
        <v>24</v>
      </c>
      <c r="G7" s="14"/>
      <c r="O7" s="37" t="b">
        <v>0</v>
      </c>
      <c r="P7" s="37" t="b">
        <v>0</v>
      </c>
      <c r="Q7" s="37" t="b">
        <v>0</v>
      </c>
      <c r="R7" s="37" t="b">
        <v>1</v>
      </c>
      <c r="S7" s="37" t="b">
        <v>0</v>
      </c>
    </row>
    <row r="8" spans="1:19" x14ac:dyDescent="0.25">
      <c r="A8" s="30" t="s">
        <v>33</v>
      </c>
      <c r="B8" s="30"/>
      <c r="C8" s="20">
        <f>COUNTIF($O5:O7,TRUE)</f>
        <v>0</v>
      </c>
      <c r="D8" s="20">
        <f>COUNTIF($P5:P7,TRUE)</f>
        <v>0</v>
      </c>
      <c r="E8" s="20">
        <f>COUNTIF($Q5:Q7,TRUE)</f>
        <v>0</v>
      </c>
      <c r="F8" s="20">
        <v>0</v>
      </c>
      <c r="G8" s="20">
        <f>COUNTIF($S5:S7,TRUE)</f>
        <v>0</v>
      </c>
      <c r="H8" s="31"/>
      <c r="I8" s="30"/>
    </row>
    <row r="10" spans="1:19" x14ac:dyDescent="0.25">
      <c r="A10" s="11" t="s">
        <v>34</v>
      </c>
      <c r="B10" s="11"/>
      <c r="C10" s="37">
        <f>COUNTA(A5:A7)</f>
        <v>3</v>
      </c>
    </row>
    <row r="11" spans="1:19" x14ac:dyDescent="0.25">
      <c r="A11" s="11" t="s">
        <v>35</v>
      </c>
      <c r="B11" s="11"/>
      <c r="C11" s="37">
        <f>COUNTIF($O5:$O7,TRUE)</f>
        <v>0</v>
      </c>
    </row>
    <row r="12" spans="1:19" x14ac:dyDescent="0.25">
      <c r="A12" s="11" t="s">
        <v>39</v>
      </c>
      <c r="B12" s="11"/>
      <c r="C12" s="37">
        <f>COUNTIFS($O5:$O7,TRUE, $P5:$P7,TRUE, $Q5:$Q7,TRUE,  $R5:$R7,TRUE)</f>
        <v>0</v>
      </c>
    </row>
    <row r="13" spans="1:19" x14ac:dyDescent="0.25">
      <c r="A13" s="11" t="s">
        <v>44</v>
      </c>
      <c r="B13" s="11"/>
      <c r="C13" s="37">
        <f>COUNTIFS($O5:$O7,TRUE, $P5:$P7,TRUE, $Q5:$Q7,TRUE,  $R5:$R7,TRUE, $S5:$S7,TRUE)</f>
        <v>0</v>
      </c>
    </row>
    <row r="14" spans="1:19" ht="21" x14ac:dyDescent="0.35">
      <c r="J14" s="12" t="s">
        <v>36</v>
      </c>
    </row>
    <row r="17" ht="15" customHeight="1" x14ac:dyDescent="0.25"/>
    <row r="18" ht="15" customHeight="1" x14ac:dyDescent="0.25"/>
  </sheetData>
  <mergeCells count="1">
    <mergeCell ref="A1:I1"/>
  </mergeCells>
  <conditionalFormatting sqref="A5:A7">
    <cfRule type="expression" dxfId="95" priority="1">
      <formula>AND($O5 = TRUE, $P5 = TRUE, $Q5 = TRUE, $R5 = TRUE, $S5=TRUE)</formula>
    </cfRule>
    <cfRule type="expression" dxfId="94" priority="2">
      <formula>AND($O5 = TRUE, $P5 = TRUE, $Q5 = TRUE, $R5 = TRUE)</formula>
    </cfRule>
    <cfRule type="expression" dxfId="93" priority="3">
      <formula>$O5 = TRUE</formula>
    </cfRule>
  </conditionalFormatting>
  <hyperlinks>
    <hyperlink ref="J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3" name="Check Box 1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14" name="Check Box 1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15" name="Check Box 1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"/>
  <sheetViews>
    <sheetView workbookViewId="0">
      <selection activeCell="A5" sqref="A5"/>
    </sheetView>
  </sheetViews>
  <sheetFormatPr defaultRowHeight="15" x14ac:dyDescent="0.25"/>
  <cols>
    <col min="1" max="1" width="41.5703125" style="44" customWidth="1"/>
    <col min="2" max="2" width="10.28515625" style="44" customWidth="1"/>
    <col min="3" max="3" width="8.85546875" style="44" customWidth="1"/>
    <col min="4" max="4" width="9" style="44" customWidth="1"/>
    <col min="5" max="5" width="8.85546875" style="44" customWidth="1"/>
    <col min="6" max="7" width="10.28515625" style="44" customWidth="1"/>
    <col min="8" max="8" width="32.42578125" style="44" customWidth="1"/>
    <col min="9" max="9" width="43.140625" style="44" customWidth="1"/>
    <col min="10" max="13" width="9.140625" style="44"/>
    <col min="14" max="14" width="9.140625" style="44" customWidth="1"/>
    <col min="15" max="17" width="9.140625" style="44" hidden="1" customWidth="1"/>
    <col min="18" max="18" width="12.42578125" style="44" hidden="1" customWidth="1"/>
    <col min="19" max="19" width="9.140625" style="44" hidden="1" customWidth="1"/>
    <col min="20" max="16384" width="9.140625" style="44"/>
  </cols>
  <sheetData>
    <row r="1" spans="1:19" s="49" customFormat="1" ht="21" x14ac:dyDescent="0.35">
      <c r="A1" s="227" t="s">
        <v>111</v>
      </c>
      <c r="B1" s="227"/>
      <c r="C1" s="227"/>
      <c r="D1" s="227"/>
      <c r="E1" s="227"/>
      <c r="F1" s="227"/>
      <c r="G1" s="227"/>
      <c r="H1" s="227"/>
      <c r="I1" s="227"/>
    </row>
    <row r="2" spans="1:19" s="49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45" t="s">
        <v>27</v>
      </c>
      <c r="B3" s="45"/>
      <c r="C3" s="45"/>
      <c r="D3" s="45"/>
      <c r="E3" s="45"/>
      <c r="F3" s="45"/>
      <c r="G3" s="45"/>
      <c r="H3" s="46"/>
      <c r="I3" s="45"/>
    </row>
    <row r="4" spans="1:19" x14ac:dyDescent="0.25">
      <c r="A4" s="47" t="s">
        <v>28</v>
      </c>
      <c r="B4" s="47" t="s">
        <v>38</v>
      </c>
      <c r="C4" s="48" t="s">
        <v>29</v>
      </c>
      <c r="D4" s="48" t="s">
        <v>30</v>
      </c>
      <c r="E4" s="48" t="s">
        <v>23</v>
      </c>
      <c r="F4" s="48" t="s">
        <v>37</v>
      </c>
      <c r="G4" s="48" t="s">
        <v>43</v>
      </c>
      <c r="H4" s="48" t="s">
        <v>31</v>
      </c>
      <c r="I4" s="48" t="s">
        <v>32</v>
      </c>
    </row>
    <row r="5" spans="1:19" x14ac:dyDescent="0.25">
      <c r="A5" s="50" t="s">
        <v>112</v>
      </c>
      <c r="B5" s="41">
        <v>5</v>
      </c>
      <c r="C5" s="13"/>
      <c r="D5" s="13"/>
      <c r="E5" s="13"/>
      <c r="F5" s="14" t="s">
        <v>24</v>
      </c>
      <c r="G5" s="14"/>
      <c r="O5" s="44" t="b">
        <v>0</v>
      </c>
      <c r="P5" s="44" t="b">
        <v>0</v>
      </c>
      <c r="Q5" s="44" t="b">
        <v>0</v>
      </c>
      <c r="R5" s="44" t="b">
        <v>1</v>
      </c>
      <c r="S5" s="44" t="b">
        <v>0</v>
      </c>
    </row>
    <row r="6" spans="1:19" x14ac:dyDescent="0.25">
      <c r="A6" s="50" t="s">
        <v>113</v>
      </c>
      <c r="B6" s="41">
        <v>5</v>
      </c>
      <c r="C6" s="13"/>
      <c r="D6" s="13"/>
      <c r="E6" s="13"/>
      <c r="F6" s="14" t="s">
        <v>24</v>
      </c>
      <c r="G6" s="14"/>
      <c r="O6" s="44" t="b">
        <v>0</v>
      </c>
      <c r="P6" s="44" t="b">
        <v>0</v>
      </c>
      <c r="Q6" s="44" t="b">
        <v>0</v>
      </c>
      <c r="R6" s="44" t="b">
        <v>1</v>
      </c>
      <c r="S6" s="44" t="b">
        <v>0</v>
      </c>
    </row>
    <row r="7" spans="1:19" x14ac:dyDescent="0.25">
      <c r="A7" s="50" t="s">
        <v>114</v>
      </c>
      <c r="B7" s="41">
        <v>5</v>
      </c>
      <c r="C7" s="13"/>
      <c r="D7" s="13"/>
      <c r="E7" s="13"/>
      <c r="F7" s="14" t="s">
        <v>24</v>
      </c>
      <c r="G7" s="14"/>
      <c r="O7" s="44" t="b">
        <v>0</v>
      </c>
      <c r="P7" s="44" t="b">
        <v>0</v>
      </c>
      <c r="Q7" s="44" t="b">
        <v>0</v>
      </c>
      <c r="R7" s="44" t="b">
        <v>1</v>
      </c>
      <c r="S7" s="44" t="b">
        <v>0</v>
      </c>
    </row>
    <row r="8" spans="1:19" x14ac:dyDescent="0.25">
      <c r="A8" s="50" t="s">
        <v>115</v>
      </c>
      <c r="B8" s="41">
        <v>5</v>
      </c>
      <c r="C8" s="13"/>
      <c r="D8" s="13"/>
      <c r="E8" s="13"/>
      <c r="F8" s="14" t="s">
        <v>24</v>
      </c>
      <c r="G8" s="14"/>
      <c r="O8" s="44" t="b">
        <v>0</v>
      </c>
      <c r="P8" s="44" t="b">
        <v>0</v>
      </c>
      <c r="Q8" s="44" t="b">
        <v>0</v>
      </c>
      <c r="R8" s="44" t="b">
        <v>1</v>
      </c>
      <c r="S8" s="44" t="b">
        <v>0</v>
      </c>
    </row>
    <row r="9" spans="1:19" x14ac:dyDescent="0.25">
      <c r="A9" s="45" t="s">
        <v>33</v>
      </c>
      <c r="B9" s="45"/>
      <c r="C9" s="20">
        <f>COUNTIF($O5:O8,TRUE)</f>
        <v>0</v>
      </c>
      <c r="D9" s="20">
        <f>COUNTIF($P5:P8,TRUE)</f>
        <v>0</v>
      </c>
      <c r="E9" s="20">
        <f>COUNTIF($Q5:Q8,TRUE)</f>
        <v>0</v>
      </c>
      <c r="F9" s="20">
        <v>0</v>
      </c>
      <c r="G9" s="20">
        <f>COUNTIF($S5:S8,TRUE)</f>
        <v>0</v>
      </c>
      <c r="H9" s="46"/>
      <c r="I9" s="45"/>
    </row>
    <row r="11" spans="1:19" x14ac:dyDescent="0.25">
      <c r="A11" s="11" t="s">
        <v>34</v>
      </c>
      <c r="B11" s="11"/>
      <c r="C11" s="44">
        <f>COUNTA(A5:A8)</f>
        <v>4</v>
      </c>
    </row>
    <row r="12" spans="1:19" x14ac:dyDescent="0.25">
      <c r="A12" s="11" t="s">
        <v>35</v>
      </c>
      <c r="B12" s="11"/>
      <c r="C12" s="44">
        <f>COUNTIF($O5:$O8,TRUE)</f>
        <v>0</v>
      </c>
    </row>
    <row r="13" spans="1:19" x14ac:dyDescent="0.25">
      <c r="A13" s="11" t="s">
        <v>39</v>
      </c>
      <c r="B13" s="11"/>
      <c r="C13" s="44">
        <f>COUNTIFS($O5:$O8,TRUE, $P5:$P8,TRUE, $Q5:$Q8,TRUE,  $R5:$R8,TRUE)</f>
        <v>0</v>
      </c>
    </row>
    <row r="14" spans="1:19" x14ac:dyDescent="0.25">
      <c r="A14" s="11" t="s">
        <v>44</v>
      </c>
      <c r="B14" s="11"/>
      <c r="C14" s="44">
        <f>COUNTIFS($O5:$O8,TRUE, $P5:$P8,TRUE, $Q5:$Q8,TRUE,  $R5:$R8,TRUE, $S5:$S8,TRUE)</f>
        <v>0</v>
      </c>
    </row>
    <row r="15" spans="1:19" ht="21" x14ac:dyDescent="0.35">
      <c r="J15" s="12" t="s">
        <v>36</v>
      </c>
    </row>
    <row r="18" ht="15" customHeight="1" x14ac:dyDescent="0.25"/>
    <row r="19" ht="15" customHeight="1" x14ac:dyDescent="0.25"/>
  </sheetData>
  <mergeCells count="1">
    <mergeCell ref="A1:I1"/>
  </mergeCells>
  <conditionalFormatting sqref="A5:A8">
    <cfRule type="expression" dxfId="92" priority="1">
      <formula>AND($O5 = TRUE, $P5 = TRUE, $Q5 = TRUE, $R5 = TRUE, $S5=TRUE)</formula>
    </cfRule>
    <cfRule type="expression" dxfId="91" priority="2">
      <formula>AND($O5 = TRUE, $P5 = TRUE, $Q5 = TRUE, $R5 = TRUE)</formula>
    </cfRule>
    <cfRule type="expression" dxfId="90" priority="3">
      <formula>$O5 = TRUE</formula>
    </cfRule>
  </conditionalFormatting>
  <hyperlinks>
    <hyperlink ref="J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5" r:id="rId16" name="Check Box 1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6" r:id="rId17" name="Check Box 1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7" r:id="rId18" name="Check Box 1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8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A5" sqref="A5"/>
    </sheetView>
  </sheetViews>
  <sheetFormatPr defaultRowHeight="15" x14ac:dyDescent="0.25"/>
  <cols>
    <col min="1" max="1" width="41.5703125" style="50" customWidth="1"/>
    <col min="2" max="2" width="10.28515625" style="50" customWidth="1"/>
    <col min="3" max="3" width="8.85546875" style="50" customWidth="1"/>
    <col min="4" max="4" width="9" style="50" customWidth="1"/>
    <col min="5" max="5" width="8.85546875" style="50" customWidth="1"/>
    <col min="6" max="7" width="10.28515625" style="50" customWidth="1"/>
    <col min="8" max="8" width="32.42578125" style="50" customWidth="1"/>
    <col min="9" max="9" width="43.140625" style="50" customWidth="1"/>
    <col min="10" max="13" width="9.140625" style="50"/>
    <col min="14" max="14" width="9.140625" style="50" customWidth="1"/>
    <col min="15" max="17" width="9.140625" style="50" hidden="1" customWidth="1"/>
    <col min="18" max="18" width="12.42578125" style="50" hidden="1" customWidth="1"/>
    <col min="19" max="19" width="9.140625" style="50" hidden="1" customWidth="1"/>
    <col min="20" max="16384" width="9.140625" style="50"/>
  </cols>
  <sheetData>
    <row r="1" spans="1:19" s="49" customFormat="1" ht="21" x14ac:dyDescent="0.35">
      <c r="A1" s="227" t="s">
        <v>116</v>
      </c>
      <c r="B1" s="227"/>
      <c r="C1" s="227"/>
      <c r="D1" s="227"/>
      <c r="E1" s="227"/>
      <c r="F1" s="227"/>
      <c r="G1" s="227"/>
      <c r="H1" s="227"/>
      <c r="I1" s="227"/>
    </row>
    <row r="2" spans="1:19" s="49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45" t="s">
        <v>27</v>
      </c>
      <c r="B3" s="45"/>
      <c r="C3" s="45"/>
      <c r="D3" s="45"/>
      <c r="E3" s="45"/>
      <c r="F3" s="45"/>
      <c r="G3" s="45"/>
      <c r="H3" s="46"/>
      <c r="I3" s="45"/>
    </row>
    <row r="4" spans="1:19" x14ac:dyDescent="0.25">
      <c r="A4" s="47" t="s">
        <v>28</v>
      </c>
      <c r="B4" s="47" t="s">
        <v>38</v>
      </c>
      <c r="C4" s="48" t="s">
        <v>29</v>
      </c>
      <c r="D4" s="48" t="s">
        <v>30</v>
      </c>
      <c r="E4" s="48" t="s">
        <v>23</v>
      </c>
      <c r="F4" s="48" t="s">
        <v>37</v>
      </c>
      <c r="G4" s="48" t="s">
        <v>43</v>
      </c>
      <c r="H4" s="48" t="s">
        <v>31</v>
      </c>
      <c r="I4" s="48" t="s">
        <v>32</v>
      </c>
    </row>
    <row r="5" spans="1:19" x14ac:dyDescent="0.25">
      <c r="A5" s="52" t="s">
        <v>117</v>
      </c>
      <c r="B5" s="54">
        <v>5</v>
      </c>
      <c r="C5" s="13"/>
      <c r="D5" s="13"/>
      <c r="E5" s="13"/>
      <c r="F5" s="14" t="s">
        <v>24</v>
      </c>
      <c r="G5" s="14"/>
      <c r="O5" s="50" t="b">
        <v>0</v>
      </c>
      <c r="P5" s="50" t="b">
        <v>0</v>
      </c>
      <c r="Q5" s="50" t="b">
        <v>0</v>
      </c>
      <c r="R5" s="50" t="b">
        <v>1</v>
      </c>
      <c r="S5" s="50" t="b">
        <v>0</v>
      </c>
    </row>
    <row r="6" spans="1:19" x14ac:dyDescent="0.25">
      <c r="A6" s="52" t="s">
        <v>118</v>
      </c>
      <c r="B6" s="53">
        <v>4</v>
      </c>
      <c r="C6" s="13"/>
      <c r="D6" s="13"/>
      <c r="E6" s="13"/>
      <c r="F6" s="14" t="s">
        <v>24</v>
      </c>
      <c r="G6" s="14"/>
      <c r="O6" s="50" t="b">
        <v>0</v>
      </c>
      <c r="P6" s="50" t="b">
        <v>0</v>
      </c>
      <c r="Q6" s="50" t="b">
        <v>0</v>
      </c>
      <c r="R6" s="50" t="b">
        <v>1</v>
      </c>
      <c r="S6" s="50" t="b">
        <v>0</v>
      </c>
    </row>
    <row r="7" spans="1:19" x14ac:dyDescent="0.25">
      <c r="A7" s="52" t="s">
        <v>119</v>
      </c>
      <c r="B7" s="40">
        <v>3</v>
      </c>
      <c r="C7" s="13"/>
      <c r="D7" s="13"/>
      <c r="E7" s="13"/>
      <c r="F7" s="14" t="s">
        <v>24</v>
      </c>
      <c r="G7" s="14"/>
      <c r="O7" s="50" t="b">
        <v>0</v>
      </c>
      <c r="P7" s="50" t="b">
        <v>0</v>
      </c>
      <c r="Q7" s="50" t="b">
        <v>0</v>
      </c>
      <c r="R7" s="50" t="b">
        <v>1</v>
      </c>
      <c r="S7" s="50" t="b">
        <v>0</v>
      </c>
    </row>
    <row r="8" spans="1:19" x14ac:dyDescent="0.25">
      <c r="A8" s="52" t="s">
        <v>120</v>
      </c>
      <c r="B8" s="53">
        <v>3</v>
      </c>
      <c r="C8" s="13"/>
      <c r="D8" s="13"/>
      <c r="E8" s="13"/>
      <c r="F8" s="14" t="s">
        <v>24</v>
      </c>
      <c r="G8" s="14"/>
      <c r="O8" s="50" t="b">
        <v>0</v>
      </c>
      <c r="P8" s="50" t="b">
        <v>0</v>
      </c>
      <c r="Q8" s="50" t="b">
        <v>0</v>
      </c>
      <c r="R8" s="50" t="b">
        <v>1</v>
      </c>
      <c r="S8" s="50" t="b">
        <v>0</v>
      </c>
    </row>
    <row r="9" spans="1:19" x14ac:dyDescent="0.25">
      <c r="A9" s="52" t="s">
        <v>121</v>
      </c>
      <c r="B9" s="62">
        <v>7</v>
      </c>
      <c r="C9" s="13"/>
      <c r="D9" s="13"/>
      <c r="E9" s="13"/>
      <c r="F9" s="14" t="s">
        <v>24</v>
      </c>
      <c r="G9" s="14"/>
      <c r="O9" s="50" t="b">
        <v>0</v>
      </c>
      <c r="P9" s="50" t="b">
        <v>0</v>
      </c>
      <c r="Q9" s="50" t="b">
        <v>0</v>
      </c>
      <c r="R9" s="50" t="b">
        <v>1</v>
      </c>
      <c r="S9" s="50" t="b">
        <v>0</v>
      </c>
    </row>
    <row r="10" spans="1:19" x14ac:dyDescent="0.25">
      <c r="A10" s="52" t="s">
        <v>122</v>
      </c>
      <c r="B10" s="61">
        <v>6</v>
      </c>
      <c r="C10" s="13"/>
      <c r="D10" s="13"/>
      <c r="E10" s="13"/>
      <c r="F10" s="14" t="s">
        <v>24</v>
      </c>
      <c r="G10" s="14"/>
      <c r="O10" s="50" t="b">
        <v>0</v>
      </c>
      <c r="P10" s="50" t="b">
        <v>0</v>
      </c>
      <c r="Q10" s="50" t="b">
        <v>0</v>
      </c>
      <c r="R10" s="50" t="b">
        <v>1</v>
      </c>
      <c r="S10" s="50" t="b">
        <v>0</v>
      </c>
    </row>
    <row r="11" spans="1:19" x14ac:dyDescent="0.25">
      <c r="A11" s="45" t="s">
        <v>33</v>
      </c>
      <c r="B11" s="45"/>
      <c r="C11" s="20">
        <f>COUNTIF($O5:O10,TRUE)</f>
        <v>0</v>
      </c>
      <c r="D11" s="20">
        <f>COUNTIF($P5:P10,TRUE)</f>
        <v>0</v>
      </c>
      <c r="E11" s="20">
        <f>COUNTIF($Q5:Q10,TRUE)</f>
        <v>0</v>
      </c>
      <c r="F11" s="20">
        <v>0</v>
      </c>
      <c r="G11" s="20">
        <f>COUNTIF($S5:S10,TRUE)</f>
        <v>0</v>
      </c>
      <c r="H11" s="46"/>
      <c r="I11" s="45"/>
    </row>
    <row r="13" spans="1:19" x14ac:dyDescent="0.25">
      <c r="A13" s="11" t="s">
        <v>34</v>
      </c>
      <c r="B13" s="11"/>
      <c r="C13" s="50">
        <f>COUNTA(A5:A10)</f>
        <v>6</v>
      </c>
    </row>
    <row r="14" spans="1:19" x14ac:dyDescent="0.25">
      <c r="A14" s="11" t="s">
        <v>35</v>
      </c>
      <c r="B14" s="11"/>
      <c r="C14" s="50">
        <f>COUNTIF($O5:$O10,TRUE)</f>
        <v>0</v>
      </c>
      <c r="G14" s="1"/>
      <c r="H14" s="1"/>
    </row>
    <row r="15" spans="1:19" x14ac:dyDescent="0.25">
      <c r="A15" s="11" t="s">
        <v>39</v>
      </c>
      <c r="B15" s="11"/>
      <c r="C15" s="50">
        <f>COUNTIFS($O5:$O10,TRUE, $P5:$P10,TRUE, $Q5:$Q10,TRUE,  $R5:$R10,TRUE)</f>
        <v>0</v>
      </c>
      <c r="G15" s="1"/>
      <c r="H15" s="1"/>
    </row>
    <row r="16" spans="1:19" x14ac:dyDescent="0.25">
      <c r="A16" s="11" t="s">
        <v>44</v>
      </c>
      <c r="B16" s="11"/>
      <c r="C16" s="50">
        <f>COUNTIFS($O5:$O10,TRUE, $P5:$P10,TRUE, $Q5:$Q10,TRUE,  $R5:$R10,TRUE, $S5:$S10,TRUE)</f>
        <v>0</v>
      </c>
      <c r="G16" s="1"/>
      <c r="H16" s="1"/>
    </row>
    <row r="17" spans="7:10" ht="21" x14ac:dyDescent="0.35">
      <c r="G17" s="1"/>
      <c r="H17" s="1"/>
      <c r="J17" s="12" t="s">
        <v>36</v>
      </c>
    </row>
    <row r="18" spans="7:10" x14ac:dyDescent="0.25">
      <c r="G18" s="1"/>
      <c r="H18" s="43"/>
    </row>
    <row r="19" spans="7:10" x14ac:dyDescent="0.25">
      <c r="G19" s="1"/>
      <c r="H19" s="43"/>
    </row>
    <row r="20" spans="7:10" ht="15" customHeight="1" x14ac:dyDescent="0.25">
      <c r="G20" s="1"/>
      <c r="H20" s="43"/>
    </row>
    <row r="21" spans="7:10" ht="15" customHeight="1" x14ac:dyDescent="0.25">
      <c r="G21" s="1"/>
      <c r="H21" s="43"/>
    </row>
    <row r="22" spans="7:10" x14ac:dyDescent="0.25">
      <c r="G22" s="1"/>
      <c r="H22" s="43"/>
    </row>
    <row r="23" spans="7:10" x14ac:dyDescent="0.25">
      <c r="G23" s="1"/>
      <c r="H23" s="43"/>
    </row>
    <row r="24" spans="7:10" x14ac:dyDescent="0.25">
      <c r="G24" s="1"/>
      <c r="H24" s="43"/>
    </row>
    <row r="25" spans="7:10" x14ac:dyDescent="0.25">
      <c r="G25" s="1"/>
      <c r="H25" s="43"/>
    </row>
    <row r="26" spans="7:10" x14ac:dyDescent="0.25">
      <c r="G26" s="1"/>
      <c r="H26" s="43"/>
    </row>
    <row r="27" spans="7:10" x14ac:dyDescent="0.25">
      <c r="G27" s="1"/>
      <c r="H27" s="43"/>
    </row>
    <row r="28" spans="7:10" x14ac:dyDescent="0.25">
      <c r="G28" s="1"/>
      <c r="H28" s="1"/>
    </row>
    <row r="29" spans="7:10" x14ac:dyDescent="0.25">
      <c r="G29" s="1"/>
      <c r="H29" s="1"/>
    </row>
  </sheetData>
  <mergeCells count="1">
    <mergeCell ref="A1:I1"/>
  </mergeCells>
  <conditionalFormatting sqref="A5:A10">
    <cfRule type="expression" dxfId="89" priority="1">
      <formula>AND($O5 = TRUE, $P5 = TRUE, $Q5 = TRUE, $R5 = TRUE, $S5=TRUE)</formula>
    </cfRule>
    <cfRule type="expression" dxfId="88" priority="2">
      <formula>AND($O5 = TRUE, $P5 = TRUE, $Q5 = TRUE, $R5 = TRUE)</formula>
    </cfRule>
    <cfRule type="expression" dxfId="87" priority="3">
      <formula>$O5 = TRUE</formula>
    </cfRule>
  </conditionalFormatting>
  <hyperlinks>
    <hyperlink ref="J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4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7" r:id="rId20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0" r:id="rId21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3" r:id="rId22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4" r:id="rId23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5" r:id="rId24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6" r:id="rId25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7" r:id="rId26" name="Check Box 2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8" r:id="rId27" name="Check Box 3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"/>
  <sheetViews>
    <sheetView workbookViewId="0">
      <selection activeCell="A5" sqref="A5"/>
    </sheetView>
  </sheetViews>
  <sheetFormatPr defaultRowHeight="15" x14ac:dyDescent="0.25"/>
  <cols>
    <col min="1" max="1" width="41.5703125" style="55" customWidth="1"/>
    <col min="2" max="2" width="10.28515625" style="55" customWidth="1"/>
    <col min="3" max="3" width="8.85546875" style="55" customWidth="1"/>
    <col min="4" max="4" width="9" style="55" customWidth="1"/>
    <col min="5" max="5" width="8.85546875" style="55" customWidth="1"/>
    <col min="6" max="7" width="10.28515625" style="55" customWidth="1"/>
    <col min="8" max="8" width="32.42578125" style="55" customWidth="1"/>
    <col min="9" max="9" width="43.140625" style="55" customWidth="1"/>
    <col min="10" max="13" width="9.140625" style="55"/>
    <col min="14" max="14" width="9.140625" style="55" customWidth="1"/>
    <col min="15" max="17" width="9.140625" style="55" hidden="1" customWidth="1"/>
    <col min="18" max="18" width="12.42578125" style="55" hidden="1" customWidth="1"/>
    <col min="19" max="19" width="9.140625" style="55" hidden="1" customWidth="1"/>
    <col min="20" max="16384" width="9.140625" style="55"/>
  </cols>
  <sheetData>
    <row r="1" spans="1:19" s="60" customFormat="1" ht="21" x14ac:dyDescent="0.35">
      <c r="A1" s="227" t="s">
        <v>127</v>
      </c>
      <c r="B1" s="227"/>
      <c r="C1" s="227"/>
      <c r="D1" s="227"/>
      <c r="E1" s="227"/>
      <c r="F1" s="227"/>
      <c r="G1" s="227"/>
      <c r="H1" s="227"/>
      <c r="I1" s="227"/>
    </row>
    <row r="2" spans="1:19" s="60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56" t="s">
        <v>27</v>
      </c>
      <c r="B3" s="56"/>
      <c r="C3" s="56"/>
      <c r="D3" s="56"/>
      <c r="E3" s="56"/>
      <c r="F3" s="56"/>
      <c r="G3" s="56"/>
      <c r="H3" s="57"/>
      <c r="I3" s="56"/>
    </row>
    <row r="4" spans="1:19" x14ac:dyDescent="0.25">
      <c r="A4" s="58" t="s">
        <v>28</v>
      </c>
      <c r="B4" s="58" t="s">
        <v>38</v>
      </c>
      <c r="C4" s="59" t="s">
        <v>29</v>
      </c>
      <c r="D4" s="59" t="s">
        <v>30</v>
      </c>
      <c r="E4" s="59" t="s">
        <v>23</v>
      </c>
      <c r="F4" s="59" t="s">
        <v>37</v>
      </c>
      <c r="G4" s="59" t="s">
        <v>43</v>
      </c>
      <c r="H4" s="59" t="s">
        <v>31</v>
      </c>
      <c r="I4" s="59" t="s">
        <v>32</v>
      </c>
    </row>
    <row r="5" spans="1:19" x14ac:dyDescent="0.25">
      <c r="A5" s="63" t="s">
        <v>123</v>
      </c>
      <c r="B5" s="65">
        <v>7</v>
      </c>
      <c r="C5" s="13"/>
      <c r="D5" s="13"/>
      <c r="E5" s="13"/>
      <c r="F5" s="14" t="s">
        <v>24</v>
      </c>
      <c r="G5" s="14"/>
      <c r="O5" s="55" t="b">
        <v>0</v>
      </c>
      <c r="P5" s="55" t="b">
        <v>0</v>
      </c>
      <c r="Q5" s="55" t="b">
        <v>0</v>
      </c>
      <c r="R5" s="55" t="b">
        <v>1</v>
      </c>
      <c r="S5" s="55" t="b">
        <v>0</v>
      </c>
    </row>
    <row r="6" spans="1:19" x14ac:dyDescent="0.25">
      <c r="A6" s="63" t="s">
        <v>124</v>
      </c>
      <c r="B6" s="64">
        <v>5</v>
      </c>
      <c r="C6" s="13"/>
      <c r="D6" s="13"/>
      <c r="E6" s="13"/>
      <c r="F6" s="14" t="s">
        <v>24</v>
      </c>
      <c r="G6" s="14"/>
      <c r="O6" s="55" t="b">
        <v>0</v>
      </c>
      <c r="P6" s="55" t="b">
        <v>0</v>
      </c>
      <c r="Q6" s="55" t="b">
        <v>0</v>
      </c>
      <c r="R6" s="55" t="b">
        <v>1</v>
      </c>
      <c r="S6" s="55" t="b">
        <v>0</v>
      </c>
    </row>
    <row r="7" spans="1:19" x14ac:dyDescent="0.25">
      <c r="A7" s="63" t="s">
        <v>125</v>
      </c>
      <c r="B7" s="61">
        <v>5</v>
      </c>
      <c r="C7" s="13"/>
      <c r="D7" s="13"/>
      <c r="E7" s="13"/>
      <c r="F7" s="14" t="s">
        <v>24</v>
      </c>
      <c r="G7" s="14"/>
      <c r="O7" s="55" t="b">
        <v>0</v>
      </c>
      <c r="P7" s="55" t="b">
        <v>0</v>
      </c>
      <c r="Q7" s="55" t="b">
        <v>0</v>
      </c>
      <c r="R7" s="55" t="b">
        <v>1</v>
      </c>
      <c r="S7" s="55" t="b">
        <v>0</v>
      </c>
    </row>
    <row r="8" spans="1:19" x14ac:dyDescent="0.25">
      <c r="A8" s="63" t="s">
        <v>126</v>
      </c>
      <c r="B8" s="72">
        <v>4</v>
      </c>
      <c r="C8" s="13"/>
      <c r="D8" s="13"/>
      <c r="E8" s="13"/>
      <c r="F8" s="14" t="s">
        <v>24</v>
      </c>
      <c r="G8" s="14"/>
      <c r="O8" s="55" t="b">
        <v>0</v>
      </c>
      <c r="P8" s="55" t="b">
        <v>0</v>
      </c>
      <c r="Q8" s="55" t="b">
        <v>0</v>
      </c>
      <c r="R8" s="55" t="b">
        <v>1</v>
      </c>
      <c r="S8" s="55" t="b">
        <v>0</v>
      </c>
    </row>
    <row r="9" spans="1:19" x14ac:dyDescent="0.25">
      <c r="A9" s="56" t="s">
        <v>33</v>
      </c>
      <c r="B9" s="56"/>
      <c r="C9" s="20">
        <f>COUNTIF($O5:O8,TRUE)</f>
        <v>0</v>
      </c>
      <c r="D9" s="20">
        <f>COUNTIF($P5:P8,TRUE)</f>
        <v>0</v>
      </c>
      <c r="E9" s="20">
        <f>COUNTIF($Q5:Q8,TRUE)</f>
        <v>0</v>
      </c>
      <c r="F9" s="20">
        <v>0</v>
      </c>
      <c r="G9" s="20">
        <f>COUNTIF($S5:S8,TRUE)</f>
        <v>0</v>
      </c>
      <c r="H9" s="57"/>
      <c r="I9" s="56"/>
    </row>
    <row r="11" spans="1:19" x14ac:dyDescent="0.25">
      <c r="A11" s="11" t="s">
        <v>34</v>
      </c>
      <c r="B11" s="11"/>
      <c r="C11" s="55">
        <f>COUNTA(A5:A8)</f>
        <v>4</v>
      </c>
    </row>
    <row r="12" spans="1:19" x14ac:dyDescent="0.25">
      <c r="A12" s="11" t="s">
        <v>35</v>
      </c>
      <c r="B12" s="11"/>
      <c r="C12" s="55">
        <f>COUNTIF($O5:$O8,TRUE)</f>
        <v>0</v>
      </c>
    </row>
    <row r="13" spans="1:19" x14ac:dyDescent="0.25">
      <c r="A13" s="11" t="s">
        <v>39</v>
      </c>
      <c r="B13" s="11"/>
      <c r="C13" s="55">
        <f>COUNTIFS($O5:$O8,TRUE, $P5:$P8,TRUE, $Q5:$Q8,TRUE,  $R5:$R8,TRUE)</f>
        <v>0</v>
      </c>
    </row>
    <row r="14" spans="1:19" x14ac:dyDescent="0.25">
      <c r="A14" s="11" t="s">
        <v>44</v>
      </c>
      <c r="B14" s="11"/>
      <c r="C14" s="55">
        <f>COUNTIFS($O5:$O8,TRUE, $P5:$P8,TRUE, $Q5:$Q8,TRUE,  $R5:$R8,TRUE, $S5:$S8,TRUE)</f>
        <v>0</v>
      </c>
    </row>
    <row r="15" spans="1:19" ht="21" x14ac:dyDescent="0.35">
      <c r="J15" s="12" t="s">
        <v>36</v>
      </c>
    </row>
    <row r="18" ht="15" customHeight="1" x14ac:dyDescent="0.25"/>
    <row r="19" ht="15" customHeight="1" x14ac:dyDescent="0.25"/>
  </sheetData>
  <mergeCells count="1">
    <mergeCell ref="A1:I1"/>
  </mergeCells>
  <conditionalFormatting sqref="A5:A8">
    <cfRule type="expression" dxfId="86" priority="1">
      <formula>AND($O5 = TRUE, $P5 = TRUE, $Q5 = TRUE, $R5 = TRUE, $S5=TRUE)</formula>
    </cfRule>
    <cfRule type="expression" dxfId="85" priority="2">
      <formula>AND($O5 = TRUE, $P5 = TRUE, $Q5 = TRUE, $R5 = TRUE)</formula>
    </cfRule>
    <cfRule type="expression" dxfId="84" priority="3">
      <formula>$O5 = TRUE</formula>
    </cfRule>
  </conditionalFormatting>
  <hyperlinks>
    <hyperlink ref="J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1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1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1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A5" sqref="A5"/>
    </sheetView>
  </sheetViews>
  <sheetFormatPr defaultRowHeight="15" x14ac:dyDescent="0.25"/>
  <cols>
    <col min="1" max="1" width="41.5703125" style="66" customWidth="1"/>
    <col min="2" max="2" width="10.28515625" style="66" customWidth="1"/>
    <col min="3" max="3" width="8.85546875" style="66" customWidth="1"/>
    <col min="4" max="4" width="9" style="66" customWidth="1"/>
    <col min="5" max="5" width="8.85546875" style="66" customWidth="1"/>
    <col min="6" max="7" width="10.28515625" style="66" customWidth="1"/>
    <col min="8" max="8" width="32.42578125" style="66" customWidth="1"/>
    <col min="9" max="9" width="43.140625" style="66" customWidth="1"/>
    <col min="10" max="13" width="9.140625" style="66"/>
    <col min="14" max="14" width="9.140625" style="66" customWidth="1"/>
    <col min="15" max="17" width="9.140625" style="66" hidden="1" customWidth="1"/>
    <col min="18" max="18" width="12.42578125" style="66" hidden="1" customWidth="1"/>
    <col min="19" max="19" width="9.140625" style="66" hidden="1" customWidth="1"/>
    <col min="20" max="16384" width="9.140625" style="66"/>
  </cols>
  <sheetData>
    <row r="1" spans="1:19" s="71" customFormat="1" ht="21" x14ac:dyDescent="0.35">
      <c r="A1" s="227" t="s">
        <v>131</v>
      </c>
      <c r="B1" s="227"/>
      <c r="C1" s="227"/>
      <c r="D1" s="227"/>
      <c r="E1" s="227"/>
      <c r="F1" s="227"/>
      <c r="G1" s="227"/>
      <c r="H1" s="227"/>
      <c r="I1" s="227"/>
    </row>
    <row r="2" spans="1:19" s="71" customFormat="1" ht="21" x14ac:dyDescent="0.35">
      <c r="A2" s="6"/>
      <c r="B2" s="6"/>
      <c r="C2" s="6"/>
      <c r="D2" s="6"/>
      <c r="E2" s="6"/>
      <c r="F2" s="6"/>
      <c r="G2" s="6"/>
      <c r="H2" s="6"/>
      <c r="I2" s="6"/>
    </row>
    <row r="3" spans="1:19" x14ac:dyDescent="0.25">
      <c r="A3" s="67" t="s">
        <v>27</v>
      </c>
      <c r="B3" s="67"/>
      <c r="C3" s="67"/>
      <c r="D3" s="67"/>
      <c r="E3" s="67"/>
      <c r="F3" s="67"/>
      <c r="G3" s="67"/>
      <c r="H3" s="68"/>
      <c r="I3" s="67"/>
    </row>
    <row r="4" spans="1:19" x14ac:dyDescent="0.25">
      <c r="A4" s="69" t="s">
        <v>28</v>
      </c>
      <c r="B4" s="69" t="s">
        <v>38</v>
      </c>
      <c r="C4" s="70" t="s">
        <v>29</v>
      </c>
      <c r="D4" s="70" t="s">
        <v>30</v>
      </c>
      <c r="E4" s="70" t="s">
        <v>23</v>
      </c>
      <c r="F4" s="70" t="s">
        <v>37</v>
      </c>
      <c r="G4" s="70" t="s">
        <v>43</v>
      </c>
      <c r="H4" s="70" t="s">
        <v>31</v>
      </c>
      <c r="I4" s="70" t="s">
        <v>32</v>
      </c>
    </row>
    <row r="5" spans="1:19" x14ac:dyDescent="0.25">
      <c r="A5" s="74" t="s">
        <v>130</v>
      </c>
      <c r="B5" s="75">
        <v>4</v>
      </c>
      <c r="C5" s="13"/>
      <c r="D5" s="13"/>
      <c r="E5" s="13"/>
      <c r="F5" s="14" t="s">
        <v>24</v>
      </c>
      <c r="G5" s="14"/>
      <c r="O5" s="66" t="b">
        <v>0</v>
      </c>
      <c r="P5" s="66" t="b">
        <v>0</v>
      </c>
      <c r="Q5" s="66" t="b">
        <v>0</v>
      </c>
      <c r="R5" s="66" t="b">
        <v>1</v>
      </c>
      <c r="S5" s="66" t="b">
        <v>0</v>
      </c>
    </row>
    <row r="6" spans="1:19" x14ac:dyDescent="0.25">
      <c r="A6" s="74" t="s">
        <v>128</v>
      </c>
      <c r="B6" s="82">
        <v>3</v>
      </c>
      <c r="C6" s="13"/>
      <c r="D6" s="13"/>
      <c r="E6" s="13"/>
      <c r="F6" s="14" t="s">
        <v>24</v>
      </c>
      <c r="G6" s="14"/>
      <c r="O6" s="66" t="b">
        <v>0</v>
      </c>
      <c r="P6" s="66" t="b">
        <v>0</v>
      </c>
      <c r="Q6" s="66" t="b">
        <v>0</v>
      </c>
      <c r="R6" s="66" t="b">
        <v>1</v>
      </c>
      <c r="S6" s="66" t="b">
        <v>0</v>
      </c>
    </row>
    <row r="7" spans="1:19" x14ac:dyDescent="0.25">
      <c r="A7" s="74" t="s">
        <v>129</v>
      </c>
      <c r="B7" s="73">
        <v>6</v>
      </c>
      <c r="C7" s="13"/>
      <c r="D7" s="13"/>
      <c r="E7" s="13"/>
      <c r="F7" s="14" t="s">
        <v>24</v>
      </c>
      <c r="G7" s="14"/>
      <c r="O7" s="66" t="b">
        <v>0</v>
      </c>
      <c r="P7" s="66" t="b">
        <v>0</v>
      </c>
      <c r="Q7" s="66" t="b">
        <v>0</v>
      </c>
      <c r="R7" s="66" t="b">
        <v>1</v>
      </c>
      <c r="S7" s="66" t="b">
        <v>0</v>
      </c>
    </row>
    <row r="8" spans="1:19" x14ac:dyDescent="0.25">
      <c r="A8" s="67" t="s">
        <v>33</v>
      </c>
      <c r="B8" s="67"/>
      <c r="C8" s="20">
        <f>COUNTIF($O5:O7,TRUE)</f>
        <v>0</v>
      </c>
      <c r="D8" s="20">
        <f>COUNTIF($P5:P7,TRUE)</f>
        <v>0</v>
      </c>
      <c r="E8" s="20">
        <f>COUNTIF($Q5:Q7,TRUE)</f>
        <v>0</v>
      </c>
      <c r="F8" s="20">
        <v>0</v>
      </c>
      <c r="G8" s="20">
        <f>COUNTIF($S5:S7,TRUE)</f>
        <v>0</v>
      </c>
      <c r="H8" s="68"/>
      <c r="I8" s="67"/>
    </row>
    <row r="10" spans="1:19" x14ac:dyDescent="0.25">
      <c r="A10" s="11" t="s">
        <v>34</v>
      </c>
      <c r="B10" s="11"/>
      <c r="C10" s="66">
        <f>COUNTA(A5:A7)</f>
        <v>3</v>
      </c>
    </row>
    <row r="11" spans="1:19" x14ac:dyDescent="0.25">
      <c r="A11" s="11" t="s">
        <v>35</v>
      </c>
      <c r="B11" s="11"/>
      <c r="C11" s="66">
        <f>COUNTIF($O5:$O7,TRUE)</f>
        <v>0</v>
      </c>
    </row>
    <row r="12" spans="1:19" x14ac:dyDescent="0.25">
      <c r="A12" s="11" t="s">
        <v>39</v>
      </c>
      <c r="B12" s="11"/>
      <c r="C12" s="66">
        <f>COUNTIFS($O5:$O7,TRUE, $P5:$P7,TRUE, $Q5:$Q7,TRUE,  $R5:$R7,TRUE)</f>
        <v>0</v>
      </c>
    </row>
    <row r="13" spans="1:19" x14ac:dyDescent="0.25">
      <c r="A13" s="11" t="s">
        <v>44</v>
      </c>
      <c r="B13" s="11"/>
      <c r="C13" s="66">
        <f>COUNTIFS($O5:$O7,TRUE, $P5:$P7,TRUE, $Q5:$Q7,TRUE,  $R5:$R7,TRUE, $S5:$S7,TRUE)</f>
        <v>0</v>
      </c>
    </row>
    <row r="14" spans="1:19" ht="21" x14ac:dyDescent="0.35">
      <c r="J14" s="12" t="s">
        <v>36</v>
      </c>
    </row>
    <row r="17" ht="15" customHeight="1" x14ac:dyDescent="0.25"/>
    <row r="18" ht="15" customHeight="1" x14ac:dyDescent="0.25"/>
  </sheetData>
  <mergeCells count="1">
    <mergeCell ref="A1:I1"/>
  </mergeCells>
  <conditionalFormatting sqref="A5:A7">
    <cfRule type="expression" dxfId="83" priority="1">
      <formula>AND($O5 = TRUE, $P5 = TRUE, $Q5 = TRUE, $R5 = TRUE, $S5=TRUE)</formula>
    </cfRule>
    <cfRule type="expression" dxfId="82" priority="2">
      <formula>AND($O5 = TRUE, $P5 = TRUE, $Q5 = TRUE, $R5 = TRUE)</formula>
    </cfRule>
    <cfRule type="expression" dxfId="81" priority="3">
      <formula>$O5 = TRUE</formula>
    </cfRule>
  </conditionalFormatting>
  <hyperlinks>
    <hyperlink ref="J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3" name="Check Box 13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4" name="Check Box 14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5" name="Check Box 15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INDEX</vt:lpstr>
      <vt:lpstr>Activision</vt:lpstr>
      <vt:lpstr>Atarisoft</vt:lpstr>
      <vt:lpstr>Coleco</vt:lpstr>
      <vt:lpstr>Epyx</vt:lpstr>
      <vt:lpstr>Fisher-Price</vt:lpstr>
      <vt:lpstr>Imagic</vt:lpstr>
      <vt:lpstr>Intherphase</vt:lpstr>
      <vt:lpstr>Micro Fun</vt:lpstr>
      <vt:lpstr>Parker Bros.</vt:lpstr>
      <vt:lpstr>Practical Peripherals</vt:lpstr>
      <vt:lpstr>Probe 2000</vt:lpstr>
      <vt:lpstr>Sega</vt:lpstr>
      <vt:lpstr>Sierra</vt:lpstr>
      <vt:lpstr>Spectravideo</vt:lpstr>
      <vt:lpstr>Spinnaker</vt:lpstr>
      <vt:lpstr>Sunrise</vt:lpstr>
      <vt:lpstr>Telegames</vt:lpstr>
      <vt:lpstr>Xonox</vt:lpstr>
      <vt:lpstr>Bit Corp.</vt:lpstr>
      <vt:lpstr>Coleco International</vt:lpstr>
      <vt:lpstr>Nuvatec</vt:lpstr>
      <vt:lpstr>Sierravision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2019-10-20T22:36:53Z</dcterms:modified>
</cp:coreProperties>
</file>